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650" tabRatio="802" activeTab="0"/>
  </bookViews>
  <sheets>
    <sheet name="งบแสดงฐานะทางการเงิน " sheetId="1" r:id="rId1"/>
    <sheet name="งบแสดงผลการดำเนินงาน " sheetId="2" r:id="rId2"/>
    <sheet name="สมุดบัญชีรายวันทั่วไป" sheetId="3" r:id="rId3"/>
    <sheet name="บัญชีรายรับ-รายจ่าย " sheetId="4" r:id="rId4"/>
    <sheet name="บัญชีแยกประเภท " sheetId="5" r:id="rId5"/>
    <sheet name="ค่าเสื่อม+ค่าเสื่อมสะสม" sheetId="6" r:id="rId6"/>
  </sheets>
  <definedNames>
    <definedName name="_xlnm.Print_Titles" localSheetId="0">'งบแสดงฐานะทางการเงิน '!$1:$6</definedName>
    <definedName name="_xlnm.Print_Titles" localSheetId="4">'บัญชีแยกประเภท '!$5:$6</definedName>
    <definedName name="_xlnm.Print_Titles" localSheetId="3">'บัญชีรายรับ-รายจ่าย '!$5:$6</definedName>
    <definedName name="_xlnm.Print_Titles" localSheetId="2">'สมุดบัญชีรายวันทั่วไป'!$5:$6</definedName>
  </definedNames>
  <calcPr fullCalcOnLoad="1"/>
</workbook>
</file>

<file path=xl/sharedStrings.xml><?xml version="1.0" encoding="utf-8"?>
<sst xmlns="http://schemas.openxmlformats.org/spreadsheetml/2006/main" count="236" uniqueCount="158">
  <si>
    <t>รายได้ :</t>
  </si>
  <si>
    <t>รายได้อื่น</t>
  </si>
  <si>
    <t>รวมรายได้</t>
  </si>
  <si>
    <t>(หน่วย : บาท)</t>
  </si>
  <si>
    <t>ค่าใช้จ่าย :</t>
  </si>
  <si>
    <t>รวมค่าใช้จ่าย</t>
  </si>
  <si>
    <t>รายได้สูง (ต่ำ) กว่าค่าใช้จ่ายสุทธิ</t>
  </si>
  <si>
    <t>งบแสดงฐานะทางการเงิน</t>
  </si>
  <si>
    <t>สินทรัพย์</t>
  </si>
  <si>
    <t>รวมสินทรัพย์</t>
  </si>
  <si>
    <t>รวมสินทรัพย์หมุนเวียน</t>
  </si>
  <si>
    <t>รวมหนี้สิน</t>
  </si>
  <si>
    <t>ทุน</t>
  </si>
  <si>
    <t>รายการสินทรัพย์</t>
  </si>
  <si>
    <t>ค่าเสื่อมราคา</t>
  </si>
  <si>
    <t>ค่าเสื่อมราคาสะสม</t>
  </si>
  <si>
    <t>ลำดับที่</t>
  </si>
  <si>
    <t>ราคา</t>
  </si>
  <si>
    <t>รวม</t>
  </si>
  <si>
    <t>วันที่ซื้อ</t>
  </si>
  <si>
    <t>อายุการใช้งาน (ปี)</t>
  </si>
  <si>
    <t>งบแสดงผลการดำเนินงานทางการเงิน</t>
  </si>
  <si>
    <t xml:space="preserve">รายได้สูง (ต่ำ) กว่าค่าใช้จ่ายสะสม </t>
  </si>
  <si>
    <t>รายได้จากงบประมาณ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</si>
  <si>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</si>
  <si>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</si>
  <si>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</si>
  <si>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</si>
  <si>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</si>
  <si>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</si>
  <si>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</si>
  <si>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เงินสดและรายการเทียบเท่าเงินสด</t>
  </si>
  <si>
    <t>วัสดุคงเหลือ</t>
  </si>
  <si>
    <t>สินทรัพย์หมุนเวียนอื่น</t>
  </si>
  <si>
    <t>สินทรัพย์ไม่หมุนเวียน</t>
  </si>
  <si>
    <t xml:space="preserve">สินทรัพย์หมุนเวียน </t>
  </si>
  <si>
    <t>รวมสินทรัพย์ไม่หมุนเวียน</t>
  </si>
  <si>
    <t>สินทรัพย์ไม่หมุนเวียนอื่น</t>
  </si>
  <si>
    <t>เงินรับฝากระยะสั้น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</si>
  <si>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</si>
  <si>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</si>
  <si>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</si>
  <si>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หนี้สินไม่หมุนเวียนอื่น</t>
  </si>
  <si>
    <t>สินทรัพย์สุทธิ/ส่วนทุน</t>
  </si>
  <si>
    <t>รวมสินทรัพย์สุทธิ/ส่วนทุน</t>
  </si>
  <si>
    <t xml:space="preserve">หนี้สินหมุนเวียน </t>
  </si>
  <si>
    <t xml:space="preserve">หนี้สินและทุน </t>
  </si>
  <si>
    <t>ที่</t>
  </si>
  <si>
    <t>ว/ด/ป</t>
  </si>
  <si>
    <t>เลขที่เอกสาร</t>
  </si>
  <si>
    <t>รายการ</t>
  </si>
  <si>
    <t>-</t>
  </si>
  <si>
    <t>คงเหลือ</t>
  </si>
  <si>
    <t xml:space="preserve">บัญชีแยกประเภท </t>
  </si>
  <si>
    <t>รายได้จากการขายสินค้าและบริการ</t>
  </si>
  <si>
    <t>รายได้จากเงินงบประมาณ</t>
  </si>
  <si>
    <t>หนี้สิน</t>
  </si>
  <si>
    <t>ยอดยกไป</t>
  </si>
  <si>
    <t>ยอดยกมา</t>
  </si>
  <si>
    <t>รายได้สูง/(ต่ำ) กว่าค่าใช้จ่ายสะสม</t>
  </si>
  <si>
    <t>วัน/เดือน/ปี</t>
  </si>
  <si>
    <t>รวมเป็นเงินทั้งสิ้น</t>
  </si>
  <si>
    <t>บัญชีรายรับ-รายจ่าย</t>
  </si>
  <si>
    <t xml:space="preserve">รายงานค่าเสื่อมราคาและค่าเสื่อมราคาสะสม </t>
  </si>
  <si>
    <t>รับ</t>
  </si>
  <si>
    <t>จ่าย</t>
  </si>
  <si>
    <t>รายได้</t>
  </si>
  <si>
    <t>ค่าใช้จ่าย</t>
  </si>
  <si>
    <t>มูลค่าสุทธิ</t>
  </si>
  <si>
    <t>2. รายการสิ่งก่อสร้าง</t>
  </si>
  <si>
    <t>1. รายการครุภัณฑ์</t>
  </si>
  <si>
    <t>รวมทั้งสิ้น</t>
  </si>
  <si>
    <t xml:space="preserve"> </t>
  </si>
  <si>
    <t>ค่าใช้จ่ายด้านฝึกอบรม</t>
  </si>
  <si>
    <t>ค่าใช้จ่ายเดินทาง</t>
  </si>
  <si>
    <t>ค่าเสื่อมราคาสะสมยกมา</t>
  </si>
  <si>
    <t xml:space="preserve">       (..........................................................)                                 </t>
  </si>
  <si>
    <t xml:space="preserve">       (........................................................)                                 </t>
  </si>
  <si>
    <t xml:space="preserve">        (........................................................)</t>
  </si>
  <si>
    <t>เงินรับฝากระยะยาว</t>
  </si>
  <si>
    <t>รวมหนี้สินไม่หมุนเวียน</t>
  </si>
  <si>
    <t>รวมหนี้สินและสินทรัพย์สุทธิ/ส่วนทุน</t>
  </si>
  <si>
    <t>รายได้จากการอุดหนุนอื่นและบริจาค</t>
  </si>
  <si>
    <t>รายได้จากการอุดหนุนจากหน่วยงานภาครัฐ</t>
  </si>
  <si>
    <t>ค่าใช้จ่ายจากการอุดหนุนจากหน่วยงานภาครัฐ</t>
  </si>
  <si>
    <t>ค่าใช้จ่ายจากการอุดหนุนอื่นและบริจาค</t>
  </si>
  <si>
    <t xml:space="preserve">ค่าใช้จ่ายอื่น </t>
  </si>
  <si>
    <t>เจ้าหนี้การค้า</t>
  </si>
  <si>
    <t>เจ้าหนี้อื่นระยะสั้น</t>
  </si>
  <si>
    <t xml:space="preserve">ลงชื่อ ..............................................................                                      </t>
  </si>
  <si>
    <t xml:space="preserve"> ลงชื่อ .............................................................</t>
  </si>
  <si>
    <t>ลูกหนี้การค้า</t>
  </si>
  <si>
    <t>ลูกหนี้เงินโอนและรายการอุดหนุนระยะสั้น</t>
  </si>
  <si>
    <t>ลูกหนี้อื่นระยะสั้น</t>
  </si>
  <si>
    <t>เงินให้กู้ยืมระยะสั้น</t>
  </si>
  <si>
    <t>เงินลงทุนระยะสั้น</t>
  </si>
  <si>
    <t>สินค้าคงเหลือ</t>
  </si>
  <si>
    <t>ลูกหนี้เงินโอนและรายการอุดหนุนระยะยาว</t>
  </si>
  <si>
    <t>เงินให้กู้ยืมระยะยาว</t>
  </si>
  <si>
    <t>เงินลงทุนระยะยาว</t>
  </si>
  <si>
    <t>ที่ดิน อาคาร และอุปกรณ์ - สุทธิ</t>
  </si>
  <si>
    <t>สินทรัพยโครงสร้างพื้นฐาน - สุทธิ</t>
  </si>
  <si>
    <t>สินทรัพย์ไม่มีตัวตน-สุทธิ</t>
  </si>
  <si>
    <t>อสังหาริมทรัพย์เพื่อการลงทุน</t>
  </si>
  <si>
    <t>เจ้าหนี้เงินโอนและรายการอุดหนุนระยะสั้น</t>
  </si>
  <si>
    <t>เงินกู้ยืมระยะสั้น</t>
  </si>
  <si>
    <t>ส่วนของเงินกู้ยืมระยะยาวที่ถึงกำหนดชำระภายใน ๑ ปี</t>
  </si>
  <si>
    <t>ส่วนของเจ้าหนี้ตามสัญญาเช่าการเงินที่ถึงกำหนดชำระภายใน ๑ ปี</t>
  </si>
  <si>
    <t>เงินทดรองราชการรับจากคลังระยะสั้น</t>
  </si>
  <si>
    <t>เจ้าหนี้ระยะยาว</t>
  </si>
  <si>
    <t>เจ้าหนี้เงินโอนและรายการอุดหนุนระยะยาว</t>
  </si>
  <si>
    <t>เงินกู้ยืมระยะยาว - สุทธิ</t>
  </si>
  <si>
    <t>เจ้าหนี้ตามสัญญาเช่าการเงินระยะยาว - สุทธิ</t>
  </si>
  <si>
    <t>เงินทดรองราชการรับจากคลังระยะยาว</t>
  </si>
  <si>
    <t>ประมาณการหนี้สินระยะยาว</t>
  </si>
  <si>
    <t xml:space="preserve">ลงชื่อ ............................................................                                     </t>
  </si>
  <si>
    <t>รายได้จากเงินกู้และรายได้อื่นจากรัฐบาล</t>
  </si>
  <si>
    <t>ต้นทุนขายสินค้าและบริการ</t>
  </si>
  <si>
    <t>ประมาณการหนี้สินระยะสั้น</t>
  </si>
  <si>
    <t>รายได้จาการอุดหนุนอื่นและบริจาค</t>
  </si>
  <si>
    <t>ค่าใช้จ่ายอื่น</t>
  </si>
  <si>
    <t>แบบ กท.01</t>
  </si>
  <si>
    <t>กองทุน............................................................</t>
  </si>
  <si>
    <t>กองทุน.................................................................</t>
  </si>
  <si>
    <t>แบบ กท.02</t>
  </si>
  <si>
    <t>แบบ กท.03</t>
  </si>
  <si>
    <t>แบบ กท.04</t>
  </si>
  <si>
    <t>แบบ กท.05</t>
  </si>
  <si>
    <t>กองทุน.............................................................</t>
  </si>
  <si>
    <t>กองทุน..............................................................</t>
  </si>
  <si>
    <t>กองทุน..................................................................</t>
  </si>
  <si>
    <t>ขอรับรองว่าเป็นรายการอันถูกต้องและเป็นความจริง</t>
  </si>
  <si>
    <t>ตำแหน่ง........................................................</t>
  </si>
  <si>
    <t>ตำแหน่ง  ประธานกรรมการ</t>
  </si>
  <si>
    <t xml:space="preserve">                               ลงชื่อ ...............................................................                                     </t>
  </si>
  <si>
    <t xml:space="preserve">                                   (..........................................................)                                 </t>
  </si>
  <si>
    <t>ตำแหน่ง.........................................................</t>
  </si>
  <si>
    <t>ตำแหน่ง..........................................................</t>
  </si>
  <si>
    <t xml:space="preserve">        (...........................................................)</t>
  </si>
  <si>
    <t>ณ วันที่ 30 กันยายน  พ.ศ. 2565</t>
  </si>
  <si>
    <t>2564</t>
  </si>
  <si>
    <t>ณ วันที่ 30 กันยายน พ.ศ. 2565</t>
  </si>
  <si>
    <t>ตั้งแต่วันที่ 1 ตุลาคม 2564 - 30  กันยายน 2565</t>
  </si>
  <si>
    <t>ต้นทุนทางการเงิน</t>
  </si>
  <si>
    <t>ค่าเสื่อมราคาสะสม-ที่ดิน อาคาร และอุปกรณ์</t>
  </si>
  <si>
    <t>ที่ดิน อาคาร และอุปกรณ์</t>
  </si>
  <si>
    <t>ค่าเสื่อมราคาสะสม-สินทรัพย์โครงสร้างพื้นฐาน</t>
  </si>
  <si>
    <t>สินทรัพย์ไม่มีตัวตน</t>
  </si>
  <si>
    <t>ประจำปีงบประมาณ พ.ศ.2565</t>
  </si>
  <si>
    <t>องค์ประกอบอื่นของสินทรัพย์สุทธิ/ส่วนทุน</t>
  </si>
  <si>
    <t>เดบิต</t>
  </si>
  <si>
    <t>เครดิต</t>
  </si>
  <si>
    <t>สมุดบัญชีรายวันทั่วไป</t>
  </si>
  <si>
    <t xml:space="preserve">สินทรัพย์โครงสร้างพื้นฐาน </t>
  </si>
  <si>
    <t xml:space="preserve">เงินกู้ยืมระยะยาว </t>
  </si>
  <si>
    <t>เจ้าหนี้ตามสัญญาเช่าการเงินระยะยาว</t>
  </si>
  <si>
    <t>ค่าตัดจำหน่ายสะสม-สินทรัพย์ไม่มีตัวตน</t>
  </si>
  <si>
    <t>ตั้งแต่วันที่ 1 ตุลาคม 2564 ถึงวันที่  30 กันยายน 2565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</si>
</sst>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[$-41E]d\ mmmm\ yyyy"/>
    <numFmt numFmtId="191" formatCode="[$-1010000]d/m/yy;@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u val="singleAccounting"/>
      <sz val="14"/>
      <name val="TH SarabunPSK"/>
      <family val="2"/>
    </font>
    <font>
      <b/>
      <i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10"/>
      <name val="TH SarabunPSK"/>
      <family val="2"/>
    </font>
    <font>
      <b/>
      <u val="singleAccounting"/>
      <sz val="14"/>
      <color indexed="8"/>
      <name val="TH SarabunPSK"/>
      <family val="2"/>
    </font>
    <font>
      <b/>
      <i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u val="singleAccounting"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4"/>
      <color theme="1"/>
      <name val="Calibri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00FF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Alignment="1">
      <alignment horizontal="center"/>
    </xf>
    <xf numFmtId="187" fontId="59" fillId="0" borderId="0" xfId="33" applyFont="1" applyAlignment="1">
      <alignment horizontal="center"/>
    </xf>
    <xf numFmtId="187" fontId="59" fillId="0" borderId="0" xfId="33" applyFont="1" applyFill="1" applyAlignment="1">
      <alignment/>
    </xf>
    <xf numFmtId="187" fontId="59" fillId="0" borderId="0" xfId="0" applyNumberFormat="1" applyFont="1" applyFill="1" applyAlignment="1">
      <alignment/>
    </xf>
    <xf numFmtId="43" fontId="59" fillId="0" borderId="0" xfId="0" applyNumberFormat="1" applyFont="1" applyFill="1" applyAlignment="1">
      <alignment/>
    </xf>
    <xf numFmtId="187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15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187" fontId="62" fillId="0" borderId="10" xfId="33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 horizontal="center"/>
    </xf>
    <xf numFmtId="187" fontId="62" fillId="0" borderId="11" xfId="33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187" fontId="63" fillId="0" borderId="11" xfId="33" applyFont="1" applyBorder="1" applyAlignment="1">
      <alignment horizontal="center"/>
    </xf>
    <xf numFmtId="14" fontId="62" fillId="0" borderId="11" xfId="0" applyNumberFormat="1" applyFont="1" applyBorder="1" applyAlignment="1">
      <alignment horizontal="center"/>
    </xf>
    <xf numFmtId="187" fontId="5" fillId="0" borderId="11" xfId="33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187" fontId="64" fillId="0" borderId="11" xfId="33" applyFont="1" applyFill="1" applyBorder="1" applyAlignment="1">
      <alignment horizontal="right"/>
    </xf>
    <xf numFmtId="187" fontId="64" fillId="0" borderId="11" xfId="33" applyFont="1" applyFill="1" applyBorder="1" applyAlignment="1">
      <alignment/>
    </xf>
    <xf numFmtId="187" fontId="65" fillId="0" borderId="11" xfId="33" applyFont="1" applyFill="1" applyBorder="1" applyAlignment="1">
      <alignment/>
    </xf>
    <xf numFmtId="0" fontId="64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87" fontId="9" fillId="0" borderId="11" xfId="33" applyFont="1" applyFill="1" applyBorder="1" applyAlignment="1">
      <alignment horizontal="center"/>
    </xf>
    <xf numFmtId="187" fontId="9" fillId="0" borderId="11" xfId="33" applyFont="1" applyFill="1" applyBorder="1" applyAlignment="1">
      <alignment/>
    </xf>
    <xf numFmtId="0" fontId="60" fillId="0" borderId="14" xfId="0" applyFont="1" applyBorder="1" applyAlignment="1">
      <alignment horizontal="center"/>
    </xf>
    <xf numFmtId="187" fontId="2" fillId="0" borderId="11" xfId="33" applyFont="1" applyFill="1" applyBorder="1" applyAlignment="1">
      <alignment horizontal="right"/>
    </xf>
    <xf numFmtId="191" fontId="8" fillId="0" borderId="10" xfId="0" applyNumberFormat="1" applyFont="1" applyFill="1" applyBorder="1" applyAlignment="1">
      <alignment horizontal="center" vertical="center"/>
    </xf>
    <xf numFmtId="43" fontId="62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66" fillId="0" borderId="0" xfId="0" applyFont="1" applyFill="1" applyAlignment="1">
      <alignment/>
    </xf>
    <xf numFmtId="187" fontId="66" fillId="0" borderId="11" xfId="33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64" fillId="0" borderId="0" xfId="0" applyFont="1" applyFill="1" applyAlignment="1">
      <alignment/>
    </xf>
    <xf numFmtId="43" fontId="64" fillId="0" borderId="0" xfId="0" applyNumberFormat="1" applyFont="1" applyFill="1" applyAlignment="1">
      <alignment/>
    </xf>
    <xf numFmtId="0" fontId="64" fillId="0" borderId="11" xfId="0" applyFont="1" applyFill="1" applyBorder="1" applyAlignment="1">
      <alignment horizontal="center" vertical="top"/>
    </xf>
    <xf numFmtId="187" fontId="64" fillId="0" borderId="0" xfId="33" applyFont="1" applyFill="1" applyAlignment="1">
      <alignment/>
    </xf>
    <xf numFmtId="0" fontId="62" fillId="0" borderId="11" xfId="0" applyFont="1" applyFill="1" applyBorder="1" applyAlignment="1">
      <alignment/>
    </xf>
    <xf numFmtId="15" fontId="62" fillId="0" borderId="10" xfId="0" applyNumberFormat="1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textRotation="90" wrapText="1"/>
    </xf>
    <xf numFmtId="0" fontId="59" fillId="0" borderId="0" xfId="0" applyFont="1" applyFill="1" applyAlignment="1">
      <alignment wrapText="1"/>
    </xf>
    <xf numFmtId="0" fontId="66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/>
    </xf>
    <xf numFmtId="14" fontId="64" fillId="0" borderId="11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vertical="top" wrapText="1"/>
    </xf>
    <xf numFmtId="187" fontId="64" fillId="0" borderId="12" xfId="33" applyFont="1" applyFill="1" applyBorder="1" applyAlignment="1">
      <alignment/>
    </xf>
    <xf numFmtId="0" fontId="66" fillId="0" borderId="11" xfId="0" applyFont="1" applyFill="1" applyBorder="1" applyAlignment="1">
      <alignment/>
    </xf>
    <xf numFmtId="187" fontId="67" fillId="0" borderId="0" xfId="33" applyFont="1" applyFill="1" applyAlignment="1">
      <alignment/>
    </xf>
    <xf numFmtId="0" fontId="60" fillId="0" borderId="0" xfId="0" applyFont="1" applyFill="1" applyAlignment="1">
      <alignment/>
    </xf>
    <xf numFmtId="187" fontId="60" fillId="0" borderId="0" xfId="0" applyNumberFormat="1" applyFont="1" applyFill="1" applyAlignment="1">
      <alignment/>
    </xf>
    <xf numFmtId="43" fontId="60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43" fontId="68" fillId="0" borderId="0" xfId="0" applyNumberFormat="1" applyFont="1" applyFill="1" applyAlignment="1">
      <alignment/>
    </xf>
    <xf numFmtId="187" fontId="60" fillId="0" borderId="0" xfId="33" applyFont="1" applyFill="1" applyAlignment="1">
      <alignment/>
    </xf>
    <xf numFmtId="49" fontId="60" fillId="0" borderId="0" xfId="0" applyNumberFormat="1" applyFont="1" applyFill="1" applyAlignment="1">
      <alignment/>
    </xf>
    <xf numFmtId="187" fontId="59" fillId="0" borderId="0" xfId="33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15" fontId="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3" fontId="6" fillId="0" borderId="11" xfId="33" applyNumberFormat="1" applyFont="1" applyFill="1" applyBorder="1" applyAlignment="1">
      <alignment horizontal="right"/>
    </xf>
    <xf numFmtId="15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3" fontId="5" fillId="0" borderId="11" xfId="33" applyNumberFormat="1" applyFont="1" applyFill="1" applyBorder="1" applyAlignment="1">
      <alignment horizontal="right"/>
    </xf>
    <xf numFmtId="43" fontId="5" fillId="0" borderId="16" xfId="33" applyNumberFormat="1" applyFont="1" applyFill="1" applyBorder="1" applyAlignment="1">
      <alignment horizontal="right"/>
    </xf>
    <xf numFmtId="43" fontId="62" fillId="0" borderId="11" xfId="33" applyNumberFormat="1" applyFont="1" applyFill="1" applyBorder="1" applyAlignment="1">
      <alignment horizontal="right"/>
    </xf>
    <xf numFmtId="43" fontId="62" fillId="0" borderId="16" xfId="33" applyNumberFormat="1" applyFont="1" applyFill="1" applyBorder="1" applyAlignment="1">
      <alignment horizontal="right"/>
    </xf>
    <xf numFmtId="187" fontId="60" fillId="0" borderId="17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87" fontId="59" fillId="0" borderId="0" xfId="33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43" fontId="2" fillId="0" borderId="0" xfId="33" applyNumberFormat="1" applyFont="1" applyFill="1" applyAlignment="1">
      <alignment/>
    </xf>
    <xf numFmtId="0" fontId="2" fillId="0" borderId="0" xfId="0" applyFont="1" applyFill="1" applyAlignment="1">
      <alignment horizontal="left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3" fontId="3" fillId="0" borderId="0" xfId="33" applyNumberFormat="1" applyFont="1" applyFill="1" applyAlignment="1">
      <alignment horizontal="center"/>
    </xf>
    <xf numFmtId="43" fontId="4" fillId="0" borderId="0" xfId="33" applyNumberFormat="1" applyFont="1" applyFill="1" applyAlignment="1">
      <alignment horizontal="right"/>
    </xf>
    <xf numFmtId="43" fontId="69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/>
    </xf>
    <xf numFmtId="187" fontId="70" fillId="0" borderId="0" xfId="0" applyNumberFormat="1" applyFont="1" applyFill="1" applyAlignment="1">
      <alignment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87" fontId="62" fillId="0" borderId="10" xfId="33" applyFont="1" applyBorder="1" applyAlignment="1">
      <alignment horizontal="right" vertical="center" wrapText="1"/>
    </xf>
    <xf numFmtId="187" fontId="63" fillId="0" borderId="10" xfId="33" applyFont="1" applyBorder="1" applyAlignment="1">
      <alignment horizontal="right" vertical="center" wrapText="1"/>
    </xf>
    <xf numFmtId="187" fontId="5" fillId="0" borderId="11" xfId="33" applyFont="1" applyFill="1" applyBorder="1" applyAlignment="1">
      <alignment/>
    </xf>
    <xf numFmtId="187" fontId="62" fillId="0" borderId="11" xfId="33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187" fontId="63" fillId="33" borderId="14" xfId="33" applyFont="1" applyFill="1" applyBorder="1" applyAlignment="1">
      <alignment horizontal="center"/>
    </xf>
    <xf numFmtId="187" fontId="63" fillId="33" borderId="14" xfId="0" applyNumberFormat="1" applyFont="1" applyFill="1" applyBorder="1" applyAlignment="1">
      <alignment horizontal="center"/>
    </xf>
    <xf numFmtId="187" fontId="63" fillId="0" borderId="11" xfId="33" applyFont="1" applyFill="1" applyBorder="1" applyAlignment="1">
      <alignment horizontal="center"/>
    </xf>
    <xf numFmtId="187" fontId="61" fillId="0" borderId="0" xfId="33" applyFont="1" applyFill="1" applyAlignment="1">
      <alignment/>
    </xf>
    <xf numFmtId="0" fontId="62" fillId="0" borderId="15" xfId="0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right"/>
    </xf>
    <xf numFmtId="0" fontId="62" fillId="0" borderId="12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7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187" fontId="5" fillId="0" borderId="11" xfId="33" applyFont="1" applyFill="1" applyBorder="1" applyAlignment="1">
      <alignment/>
    </xf>
    <xf numFmtId="0" fontId="71" fillId="0" borderId="0" xfId="0" applyFont="1" applyFill="1" applyAlignment="1">
      <alignment/>
    </xf>
    <xf numFmtId="187" fontId="60" fillId="0" borderId="0" xfId="33" applyFont="1" applyFill="1" applyAlignment="1">
      <alignment horizontal="center"/>
    </xf>
    <xf numFmtId="49" fontId="60" fillId="0" borderId="0" xfId="33" applyNumberFormat="1" applyFont="1" applyFill="1" applyAlignment="1">
      <alignment horizontal="center"/>
    </xf>
    <xf numFmtId="187" fontId="2" fillId="0" borderId="0" xfId="33" applyFont="1" applyFill="1" applyAlignment="1">
      <alignment/>
    </xf>
    <xf numFmtId="187" fontId="59" fillId="0" borderId="0" xfId="33" applyFont="1" applyFill="1" applyAlignment="1">
      <alignment horizontal="right"/>
    </xf>
    <xf numFmtId="187" fontId="60" fillId="0" borderId="18" xfId="33" applyFont="1" applyFill="1" applyBorder="1" applyAlignment="1">
      <alignment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/>
    </xf>
    <xf numFmtId="187" fontId="60" fillId="33" borderId="19" xfId="33" applyFont="1" applyFill="1" applyBorder="1" applyAlignment="1">
      <alignment/>
    </xf>
    <xf numFmtId="187" fontId="60" fillId="0" borderId="19" xfId="33" applyFont="1" applyFill="1" applyBorder="1" applyAlignment="1">
      <alignment/>
    </xf>
    <xf numFmtId="187" fontId="60" fillId="0" borderId="0" xfId="33" applyFont="1" applyFill="1" applyBorder="1" applyAlignment="1">
      <alignment/>
    </xf>
    <xf numFmtId="187" fontId="60" fillId="33" borderId="20" xfId="33" applyFont="1" applyFill="1" applyBorder="1" applyAlignment="1">
      <alignment/>
    </xf>
    <xf numFmtId="43" fontId="71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34" borderId="11" xfId="0" applyFont="1" applyFill="1" applyBorder="1" applyAlignment="1">
      <alignment horizontal="center" textRotation="90" wrapText="1"/>
    </xf>
    <xf numFmtId="0" fontId="72" fillId="34" borderId="11" xfId="0" applyFont="1" applyFill="1" applyBorder="1" applyAlignment="1">
      <alignment horizontal="center" textRotation="90" wrapText="1"/>
    </xf>
    <xf numFmtId="187" fontId="60" fillId="34" borderId="11" xfId="33" applyFont="1" applyFill="1" applyBorder="1" applyAlignment="1">
      <alignment horizontal="center" textRotation="90" wrapText="1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/>
    </xf>
    <xf numFmtId="187" fontId="60" fillId="0" borderId="11" xfId="33" applyFont="1" applyFill="1" applyBorder="1" applyAlignment="1">
      <alignment horizontal="center"/>
    </xf>
    <xf numFmtId="0" fontId="60" fillId="0" borderId="13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60" fillId="0" borderId="11" xfId="0" applyFont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73" fillId="34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/>
    </xf>
    <xf numFmtId="187" fontId="59" fillId="33" borderId="11" xfId="33" applyFont="1" applyFill="1" applyBorder="1" applyAlignment="1">
      <alignment/>
    </xf>
    <xf numFmtId="187" fontId="2" fillId="33" borderId="11" xfId="33" applyFont="1" applyFill="1" applyBorder="1" applyAlignment="1">
      <alignment/>
    </xf>
    <xf numFmtId="0" fontId="74" fillId="34" borderId="11" xfId="0" applyFont="1" applyFill="1" applyBorder="1" applyAlignment="1">
      <alignment horizontal="center" textRotation="90" wrapText="1"/>
    </xf>
    <xf numFmtId="0" fontId="68" fillId="34" borderId="11" xfId="0" applyFont="1" applyFill="1" applyBorder="1" applyAlignment="1">
      <alignment horizontal="center" textRotation="90" wrapText="1"/>
    </xf>
    <xf numFmtId="187" fontId="68" fillId="34" borderId="11" xfId="33" applyFont="1" applyFill="1" applyBorder="1" applyAlignment="1">
      <alignment horizontal="center" textRotation="90" wrapText="1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87" fontId="60" fillId="0" borderId="11" xfId="33" applyFont="1" applyFill="1" applyBorder="1" applyAlignment="1">
      <alignment horizontal="center" vertical="center"/>
    </xf>
    <xf numFmtId="187" fontId="60" fillId="0" borderId="21" xfId="33" applyFont="1" applyFill="1" applyBorder="1" applyAlignment="1">
      <alignment horizontal="center" vertical="center"/>
    </xf>
    <xf numFmtId="187" fontId="60" fillId="0" borderId="10" xfId="33" applyFont="1" applyFill="1" applyBorder="1" applyAlignment="1">
      <alignment horizontal="center" vertical="center"/>
    </xf>
    <xf numFmtId="187" fontId="60" fillId="0" borderId="21" xfId="33" applyFont="1" applyFill="1" applyBorder="1" applyAlignment="1">
      <alignment horizontal="center" vertical="center" wrapText="1"/>
    </xf>
    <xf numFmtId="187" fontId="60" fillId="0" borderId="10" xfId="33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60" fillId="0" borderId="22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60" fillId="34" borderId="13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/>
    </xf>
    <xf numFmtId="0" fontId="60" fillId="34" borderId="18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/>
    </xf>
    <xf numFmtId="0" fontId="63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87" fontId="60" fillId="0" borderId="21" xfId="33" applyFont="1" applyBorder="1" applyAlignment="1">
      <alignment horizontal="center" vertical="center" wrapText="1"/>
    </xf>
    <xf numFmtId="187" fontId="60" fillId="0" borderId="10" xfId="33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30" zoomScaleNormal="130" zoomScalePageLayoutView="0" workbookViewId="0" topLeftCell="A1">
      <selection activeCell="I63" sqref="I63"/>
    </sheetView>
  </sheetViews>
  <sheetFormatPr defaultColWidth="9.140625" defaultRowHeight="15"/>
  <cols>
    <col min="1" max="1" width="3.7109375" style="115" customWidth="1"/>
    <col min="2" max="2" width="4.421875" style="115" customWidth="1"/>
    <col min="3" max="3" width="40.28125" style="115" customWidth="1"/>
    <col min="4" max="4" width="14.421875" style="115" customWidth="1"/>
    <col min="5" max="5" width="4.28125" style="115" customWidth="1"/>
    <col min="6" max="6" width="14.57421875" style="115" customWidth="1"/>
    <col min="7" max="7" width="9.00390625" style="115" customWidth="1"/>
    <col min="8" max="8" width="14.421875" style="115" bestFit="1" customWidth="1"/>
    <col min="9" max="16384" width="9.00390625" style="115" customWidth="1"/>
  </cols>
  <sheetData>
    <row r="1" ht="21.75">
      <c r="F1" s="136" t="s">
        <v>121</v>
      </c>
    </row>
    <row r="2" spans="1:6" ht="21.75">
      <c r="A2" s="152" t="s">
        <v>122</v>
      </c>
      <c r="B2" s="152"/>
      <c r="C2" s="152"/>
      <c r="D2" s="152"/>
      <c r="E2" s="152"/>
      <c r="F2" s="152"/>
    </row>
    <row r="3" spans="1:6" ht="21.75">
      <c r="A3" s="152" t="s">
        <v>7</v>
      </c>
      <c r="B3" s="152"/>
      <c r="C3" s="152"/>
      <c r="D3" s="152"/>
      <c r="E3" s="152"/>
      <c r="F3" s="152"/>
    </row>
    <row r="4" spans="1:6" ht="21.75">
      <c r="A4" s="152" t="s">
        <v>139</v>
      </c>
      <c r="B4" s="152"/>
      <c r="C4" s="152"/>
      <c r="D4" s="152"/>
      <c r="E4" s="152"/>
      <c r="F4" s="152"/>
    </row>
    <row r="5" spans="1:6" ht="21.75">
      <c r="A5" s="2"/>
      <c r="B5" s="2"/>
      <c r="C5" s="2"/>
      <c r="D5" s="2"/>
      <c r="E5" s="2"/>
      <c r="F5" s="116" t="s">
        <v>3</v>
      </c>
    </row>
    <row r="6" spans="1:6" ht="21.75">
      <c r="A6" s="2"/>
      <c r="B6" s="2"/>
      <c r="C6" s="2"/>
      <c r="D6" s="113">
        <v>2565</v>
      </c>
      <c r="E6" s="2"/>
      <c r="F6" s="117" t="s">
        <v>140</v>
      </c>
    </row>
    <row r="7" spans="1:6" ht="21.75">
      <c r="A7" s="61" t="s">
        <v>8</v>
      </c>
      <c r="B7" s="2"/>
      <c r="C7" s="2"/>
      <c r="D7" s="2"/>
      <c r="E7" s="2"/>
      <c r="F7" s="7"/>
    </row>
    <row r="8" spans="1:6" ht="21.75">
      <c r="A8" s="2"/>
      <c r="B8" s="61" t="s">
        <v>35</v>
      </c>
      <c r="C8" s="61"/>
      <c r="D8" s="61"/>
      <c r="E8" s="61"/>
      <c r="F8" s="7"/>
    </row>
    <row r="9" spans="1:6" ht="21.75">
      <c r="A9" s="2"/>
      <c r="B9" s="2"/>
      <c r="C9" s="2" t="s">
        <v>31</v>
      </c>
      <c r="D9" s="118">
        <f>'บัญชีแยกประเภท '!E35</f>
        <v>0</v>
      </c>
      <c r="E9" s="2"/>
      <c r="F9" s="118">
        <v>0</v>
      </c>
    </row>
    <row r="10" spans="1:6" ht="21.75">
      <c r="A10" s="2"/>
      <c r="B10" s="2"/>
      <c r="C10" s="2" t="s">
        <v>91</v>
      </c>
      <c r="D10" s="118">
        <f>'บัญชีแยกประเภท '!F35</f>
        <v>0</v>
      </c>
      <c r="E10" s="2"/>
      <c r="F10" s="118">
        <v>0</v>
      </c>
    </row>
    <row r="11" spans="1:6" ht="21.75">
      <c r="A11" s="2"/>
      <c r="B11" s="2"/>
      <c r="C11" s="2" t="s">
        <v>92</v>
      </c>
      <c r="D11" s="118">
        <f>'บัญชีแยกประเภท '!G35</f>
        <v>0</v>
      </c>
      <c r="E11" s="2"/>
      <c r="F11" s="118">
        <v>0</v>
      </c>
    </row>
    <row r="12" spans="1:6" ht="21.75">
      <c r="A12" s="2"/>
      <c r="B12" s="2"/>
      <c r="C12" s="2" t="s">
        <v>93</v>
      </c>
      <c r="D12" s="119">
        <f>'บัญชีแยกประเภท '!H35</f>
        <v>0</v>
      </c>
      <c r="E12" s="2"/>
      <c r="F12" s="118">
        <v>0</v>
      </c>
    </row>
    <row r="13" spans="1:6" ht="21.75">
      <c r="A13" s="2"/>
      <c r="B13" s="2"/>
      <c r="C13" s="2" t="s">
        <v>94</v>
      </c>
      <c r="D13" s="119">
        <f>'บัญชีแยกประเภท '!I35</f>
        <v>0</v>
      </c>
      <c r="E13" s="2"/>
      <c r="F13" s="118">
        <v>0</v>
      </c>
    </row>
    <row r="14" spans="1:6" ht="21.75">
      <c r="A14" s="2"/>
      <c r="B14" s="2"/>
      <c r="C14" s="2" t="s">
        <v>95</v>
      </c>
      <c r="D14" s="119">
        <f>'บัญชีแยกประเภท '!J35</f>
        <v>0</v>
      </c>
      <c r="E14" s="2"/>
      <c r="F14" s="118">
        <v>0</v>
      </c>
    </row>
    <row r="15" spans="1:6" ht="21.75">
      <c r="A15" s="2"/>
      <c r="B15" s="2"/>
      <c r="C15" s="2" t="s">
        <v>96</v>
      </c>
      <c r="D15" s="119">
        <f>'บัญชีแยกประเภท '!K35</f>
        <v>0</v>
      </c>
      <c r="E15" s="2"/>
      <c r="F15" s="118">
        <v>0</v>
      </c>
    </row>
    <row r="16" spans="1:6" ht="21.75">
      <c r="A16" s="2"/>
      <c r="B16" s="2"/>
      <c r="C16" s="2" t="s">
        <v>32</v>
      </c>
      <c r="D16" s="119">
        <f>'บัญชีแยกประเภท '!L35</f>
        <v>0</v>
      </c>
      <c r="E16" s="2"/>
      <c r="F16" s="7">
        <v>0</v>
      </c>
    </row>
    <row r="17" spans="1:6" ht="21.75">
      <c r="A17" s="2"/>
      <c r="B17" s="2"/>
      <c r="C17" s="2" t="s">
        <v>33</v>
      </c>
      <c r="D17" s="119">
        <f>'บัญชีแยกประเภท '!M35</f>
        <v>0</v>
      </c>
      <c r="E17" s="2"/>
      <c r="F17" s="7">
        <v>0</v>
      </c>
    </row>
    <row r="18" spans="1:6" ht="21.75">
      <c r="A18" s="2"/>
      <c r="B18" s="2"/>
      <c r="C18" s="61" t="s">
        <v>10</v>
      </c>
      <c r="D18" s="120">
        <f>SUM(D9:D17)</f>
        <v>0</v>
      </c>
      <c r="E18" s="2"/>
      <c r="F18" s="120">
        <f>SUM(F9:F17)</f>
        <v>0</v>
      </c>
    </row>
    <row r="19" spans="1:6" ht="21.75">
      <c r="A19" s="2"/>
      <c r="B19" s="61" t="s">
        <v>34</v>
      </c>
      <c r="C19" s="61"/>
      <c r="D19" s="61"/>
      <c r="E19" s="2"/>
      <c r="F19" s="61"/>
    </row>
    <row r="20" spans="1:6" ht="21.75">
      <c r="A20" s="2"/>
      <c r="B20" s="61"/>
      <c r="C20" s="2" t="s">
        <v>97</v>
      </c>
      <c r="D20" s="66">
        <f>'บัญชีแยกประเภท '!N35</f>
        <v>0</v>
      </c>
      <c r="E20" s="2"/>
      <c r="F20" s="66">
        <v>0</v>
      </c>
    </row>
    <row r="21" spans="1:6" ht="21.75">
      <c r="A21" s="2"/>
      <c r="B21" s="61"/>
      <c r="C21" s="2" t="s">
        <v>98</v>
      </c>
      <c r="D21" s="66">
        <f>'บัญชีแยกประเภท '!O35</f>
        <v>0</v>
      </c>
      <c r="E21" s="2"/>
      <c r="F21" s="66">
        <v>0</v>
      </c>
    </row>
    <row r="22" spans="1:6" ht="21.75">
      <c r="A22" s="2"/>
      <c r="B22" s="61"/>
      <c r="C22" s="2" t="s">
        <v>99</v>
      </c>
      <c r="D22" s="66">
        <f>'บัญชีแยกประเภท '!P35</f>
        <v>0</v>
      </c>
      <c r="E22" s="2"/>
      <c r="F22" s="66">
        <v>0</v>
      </c>
    </row>
    <row r="23" spans="1:6" ht="21.75">
      <c r="A23" s="2"/>
      <c r="B23" s="61"/>
      <c r="C23" s="121" t="s">
        <v>100</v>
      </c>
      <c r="D23" s="81">
        <f>'บัญชีแยกประเภท '!Q35-'บัญชีแยกประเภท '!R35</f>
        <v>0</v>
      </c>
      <c r="E23" s="2"/>
      <c r="F23" s="81">
        <v>0</v>
      </c>
    </row>
    <row r="24" spans="1:6" ht="21.75">
      <c r="A24" s="2"/>
      <c r="B24" s="61"/>
      <c r="C24" s="121" t="s">
        <v>101</v>
      </c>
      <c r="D24" s="81">
        <f>'บัญชีแยกประเภท '!S35-'บัญชีแยกประเภท '!T35</f>
        <v>0</v>
      </c>
      <c r="E24" s="2"/>
      <c r="F24" s="81">
        <v>0</v>
      </c>
    </row>
    <row r="25" spans="1:6" ht="21.75">
      <c r="A25" s="2"/>
      <c r="B25" s="61"/>
      <c r="C25" s="121" t="s">
        <v>102</v>
      </c>
      <c r="D25" s="81">
        <f>'บัญชีแยกประเภท '!U35-'บัญชีแยกประเภท '!V35</f>
        <v>0</v>
      </c>
      <c r="E25" s="122"/>
      <c r="F25" s="81">
        <v>0</v>
      </c>
    </row>
    <row r="26" spans="1:6" ht="21.75">
      <c r="A26" s="2"/>
      <c r="B26" s="61"/>
      <c r="C26" s="121" t="s">
        <v>103</v>
      </c>
      <c r="D26" s="81">
        <f>'บัญชีแยกประเภท '!W35</f>
        <v>0</v>
      </c>
      <c r="E26" s="122"/>
      <c r="F26" s="81">
        <v>0</v>
      </c>
    </row>
    <row r="27" spans="1:6" ht="21.75">
      <c r="A27" s="2"/>
      <c r="B27" s="61"/>
      <c r="C27" s="121" t="s">
        <v>37</v>
      </c>
      <c r="D27" s="81">
        <f>'บัญชีแยกประเภท '!X35</f>
        <v>0</v>
      </c>
      <c r="E27" s="122"/>
      <c r="F27" s="81">
        <v>0</v>
      </c>
    </row>
    <row r="28" spans="1:6" ht="21.75">
      <c r="A28" s="2"/>
      <c r="B28" s="2"/>
      <c r="C28" s="61" t="s">
        <v>36</v>
      </c>
      <c r="D28" s="120">
        <f>SUM(D20:D27)</f>
        <v>0</v>
      </c>
      <c r="E28" s="122"/>
      <c r="F28" s="120">
        <f>SUM(F20:F27)</f>
        <v>0</v>
      </c>
    </row>
    <row r="29" spans="1:6" ht="22.5" thickBot="1">
      <c r="A29" s="61" t="s">
        <v>9</v>
      </c>
      <c r="B29" s="2"/>
      <c r="C29" s="61"/>
      <c r="D29" s="123">
        <f>D18+D28</f>
        <v>0</v>
      </c>
      <c r="E29" s="122"/>
      <c r="F29" s="123">
        <f>F18+F28</f>
        <v>0</v>
      </c>
    </row>
    <row r="30" spans="1:6" ht="18.75" customHeight="1" thickTop="1">
      <c r="A30" s="61" t="s">
        <v>46</v>
      </c>
      <c r="B30" s="2"/>
      <c r="C30" s="2"/>
      <c r="D30" s="2"/>
      <c r="E30" s="2"/>
      <c r="F30" s="7"/>
    </row>
    <row r="31" spans="1:6" ht="19.5" customHeight="1">
      <c r="A31" s="2"/>
      <c r="B31" s="61" t="s">
        <v>45</v>
      </c>
      <c r="C31" s="61"/>
      <c r="D31" s="61"/>
      <c r="E31" s="61"/>
      <c r="F31" s="7"/>
    </row>
    <row r="32" spans="1:6" ht="21.75">
      <c r="A32" s="2"/>
      <c r="B32" s="61"/>
      <c r="C32" s="2" t="s">
        <v>87</v>
      </c>
      <c r="D32" s="7">
        <f>'บัญชีแยกประเภท '!Z35</f>
        <v>0</v>
      </c>
      <c r="E32" s="61"/>
      <c r="F32" s="7">
        <v>0</v>
      </c>
    </row>
    <row r="33" spans="1:6" ht="21.75">
      <c r="A33" s="2"/>
      <c r="B33" s="61"/>
      <c r="C33" s="2" t="s">
        <v>104</v>
      </c>
      <c r="D33" s="7">
        <f>'บัญชีแยกประเภท '!AA35</f>
        <v>0</v>
      </c>
      <c r="E33" s="61"/>
      <c r="F33" s="7">
        <v>0</v>
      </c>
    </row>
    <row r="34" spans="1:6" ht="21.75">
      <c r="A34" s="2"/>
      <c r="B34" s="61"/>
      <c r="C34" s="2" t="s">
        <v>88</v>
      </c>
      <c r="D34" s="7">
        <f>'บัญชีแยกประเภท '!AB35</f>
        <v>0</v>
      </c>
      <c r="E34" s="61"/>
      <c r="F34" s="7">
        <v>0</v>
      </c>
    </row>
    <row r="35" spans="1:6" ht="21.75">
      <c r="A35" s="2"/>
      <c r="B35" s="61"/>
      <c r="C35" s="2" t="s">
        <v>105</v>
      </c>
      <c r="D35" s="7">
        <f>'บัญชีแยกประเภท '!AC35</f>
        <v>0</v>
      </c>
      <c r="E35" s="61"/>
      <c r="F35" s="7">
        <v>0</v>
      </c>
    </row>
    <row r="36" spans="1:6" ht="21.75">
      <c r="A36" s="2"/>
      <c r="B36" s="61"/>
      <c r="C36" s="2" t="s">
        <v>106</v>
      </c>
      <c r="D36" s="7">
        <f>'บัญชีแยกประเภท '!AD35</f>
        <v>0</v>
      </c>
      <c r="E36" s="61"/>
      <c r="F36" s="7">
        <v>0</v>
      </c>
    </row>
    <row r="37" spans="1:6" ht="21.75">
      <c r="A37" s="2"/>
      <c r="B37" s="61"/>
      <c r="C37" s="2" t="s">
        <v>107</v>
      </c>
      <c r="D37" s="7">
        <f>'บัญชีแยกประเภท '!AE35</f>
        <v>0</v>
      </c>
      <c r="E37" s="61"/>
      <c r="F37" s="7">
        <v>0</v>
      </c>
    </row>
    <row r="38" spans="1:6" ht="21.75">
      <c r="A38" s="2"/>
      <c r="B38" s="61"/>
      <c r="C38" s="2" t="s">
        <v>108</v>
      </c>
      <c r="D38" s="7">
        <f>'บัญชีแยกประเภท '!AF35</f>
        <v>0</v>
      </c>
      <c r="E38" s="61"/>
      <c r="F38" s="7">
        <v>0</v>
      </c>
    </row>
    <row r="39" spans="1:6" ht="21.75">
      <c r="A39" s="2"/>
      <c r="B39" s="61"/>
      <c r="C39" s="2" t="s">
        <v>38</v>
      </c>
      <c r="D39" s="7">
        <f>'บัญชีแยกประเภท '!AG35</f>
        <v>0</v>
      </c>
      <c r="E39" s="61"/>
      <c r="F39" s="7">
        <v>0</v>
      </c>
    </row>
    <row r="40" spans="1:6" ht="21.75">
      <c r="A40" s="2"/>
      <c r="B40" s="61"/>
      <c r="C40" s="2" t="s">
        <v>118</v>
      </c>
      <c r="D40" s="7">
        <f>'บัญชีแยกประเภท '!AH35</f>
        <v>0</v>
      </c>
      <c r="E40" s="61"/>
      <c r="F40" s="7">
        <v>0</v>
      </c>
    </row>
    <row r="41" spans="1:6" ht="21.75">
      <c r="A41" s="2"/>
      <c r="B41" s="61"/>
      <c r="C41" s="2" t="s">
        <v>39</v>
      </c>
      <c r="D41" s="7">
        <f>'บัญชีแยกประเภท '!AI35</f>
        <v>0</v>
      </c>
      <c r="E41" s="61"/>
      <c r="F41" s="7">
        <v>0</v>
      </c>
    </row>
    <row r="42" spans="1:6" ht="21.75">
      <c r="A42" s="2"/>
      <c r="B42" s="2"/>
      <c r="C42" s="61" t="s">
        <v>40</v>
      </c>
      <c r="D42" s="120">
        <f>SUM(D32:D41)</f>
        <v>0</v>
      </c>
      <c r="E42" s="61"/>
      <c r="F42" s="120">
        <f>SUM(F32:F41)</f>
        <v>0</v>
      </c>
    </row>
    <row r="43" spans="1:6" ht="21.75">
      <c r="A43" s="2"/>
      <c r="B43" s="61" t="s">
        <v>41</v>
      </c>
      <c r="C43" s="61"/>
      <c r="D43" s="61"/>
      <c r="E43" s="61"/>
      <c r="F43" s="2"/>
    </row>
    <row r="44" spans="1:6" ht="21.75">
      <c r="A44" s="2"/>
      <c r="B44" s="61"/>
      <c r="C44" s="2" t="s">
        <v>109</v>
      </c>
      <c r="D44" s="7">
        <f>'บัญชีแยกประเภท '!AJ35</f>
        <v>0</v>
      </c>
      <c r="E44" s="61"/>
      <c r="F44" s="7">
        <v>0</v>
      </c>
    </row>
    <row r="45" spans="1:6" ht="21.75">
      <c r="A45" s="2"/>
      <c r="B45" s="61"/>
      <c r="C45" s="2" t="s">
        <v>110</v>
      </c>
      <c r="D45" s="7">
        <f>'บัญชีแยกประเภท '!AK35</f>
        <v>0</v>
      </c>
      <c r="E45" s="61"/>
      <c r="F45" s="7">
        <v>0</v>
      </c>
    </row>
    <row r="46" spans="1:6" ht="21.75">
      <c r="A46" s="2"/>
      <c r="B46" s="61"/>
      <c r="C46" s="2" t="s">
        <v>111</v>
      </c>
      <c r="D46" s="7">
        <f>'บัญชีแยกประเภท '!AL35</f>
        <v>0</v>
      </c>
      <c r="E46" s="61"/>
      <c r="F46" s="7">
        <v>0</v>
      </c>
    </row>
    <row r="47" spans="1:6" ht="21.75">
      <c r="A47" s="2"/>
      <c r="B47" s="61"/>
      <c r="C47" s="2" t="s">
        <v>112</v>
      </c>
      <c r="D47" s="7">
        <f>'บัญชีแยกประเภท '!AM35</f>
        <v>0</v>
      </c>
      <c r="E47" s="61"/>
      <c r="F47" s="7">
        <v>0</v>
      </c>
    </row>
    <row r="48" spans="1:6" ht="21.75">
      <c r="A48" s="2"/>
      <c r="B48" s="61"/>
      <c r="C48" s="2" t="s">
        <v>113</v>
      </c>
      <c r="D48" s="7">
        <f>'บัญชีแยกประเภท '!AN35</f>
        <v>0</v>
      </c>
      <c r="E48" s="61"/>
      <c r="F48" s="7">
        <v>0</v>
      </c>
    </row>
    <row r="49" spans="1:6" ht="21.75">
      <c r="A49" s="2"/>
      <c r="B49" s="61"/>
      <c r="C49" s="2" t="s">
        <v>79</v>
      </c>
      <c r="D49" s="7">
        <f>'บัญชีแยกประเภท '!AO35</f>
        <v>0</v>
      </c>
      <c r="E49" s="61"/>
      <c r="F49" s="7">
        <v>0</v>
      </c>
    </row>
    <row r="50" spans="1:6" ht="21.75">
      <c r="A50" s="2"/>
      <c r="B50" s="61"/>
      <c r="C50" s="2" t="s">
        <v>114</v>
      </c>
      <c r="D50" s="7">
        <f>'บัญชีแยกประเภท '!AP35</f>
        <v>0</v>
      </c>
      <c r="E50" s="61"/>
      <c r="F50" s="7">
        <v>0</v>
      </c>
    </row>
    <row r="51" spans="1:6" ht="21.75">
      <c r="A51" s="2"/>
      <c r="B51" s="61"/>
      <c r="C51" s="2" t="s">
        <v>42</v>
      </c>
      <c r="D51" s="7">
        <f>'บัญชีแยกประเภท '!AQ35</f>
        <v>0</v>
      </c>
      <c r="E51" s="61"/>
      <c r="F51" s="81">
        <v>0</v>
      </c>
    </row>
    <row r="52" spans="2:6" ht="21.75">
      <c r="B52" s="2"/>
      <c r="C52" s="61" t="s">
        <v>80</v>
      </c>
      <c r="D52" s="120">
        <f>SUM(D44:D51)</f>
        <v>0</v>
      </c>
      <c r="E52" s="61"/>
      <c r="F52" s="120">
        <f>SUM(F44:F51)</f>
        <v>0</v>
      </c>
    </row>
    <row r="53" spans="1:6" ht="22.5" thickBot="1">
      <c r="A53" s="61" t="s">
        <v>11</v>
      </c>
      <c r="B53" s="2"/>
      <c r="C53" s="61"/>
      <c r="D53" s="124">
        <f>D42+D52</f>
        <v>0</v>
      </c>
      <c r="E53" s="61"/>
      <c r="F53" s="124">
        <f>F42+F52</f>
        <v>0</v>
      </c>
    </row>
    <row r="54" spans="1:6" ht="22.5" thickTop="1">
      <c r="A54" s="61" t="s">
        <v>43</v>
      </c>
      <c r="B54" s="2"/>
      <c r="C54" s="61"/>
      <c r="D54" s="125"/>
      <c r="E54" s="61"/>
      <c r="F54" s="125"/>
    </row>
    <row r="55" spans="1:6" ht="21.75">
      <c r="A55" s="2"/>
      <c r="B55" s="2"/>
      <c r="C55" s="2" t="s">
        <v>12</v>
      </c>
      <c r="D55" s="7">
        <f>'บัญชีแยกประเภท '!AS35</f>
        <v>0</v>
      </c>
      <c r="E55" s="61"/>
      <c r="F55" s="7">
        <v>0</v>
      </c>
    </row>
    <row r="56" spans="1:10" ht="21.75">
      <c r="A56" s="2"/>
      <c r="B56" s="2"/>
      <c r="C56" s="2" t="s">
        <v>22</v>
      </c>
      <c r="D56" s="7">
        <f>F56+'งบแสดงผลการดำเนินงาน '!C30</f>
        <v>0</v>
      </c>
      <c r="E56" s="61"/>
      <c r="F56" s="7">
        <v>0</v>
      </c>
      <c r="I56" s="61" t="s">
        <v>72</v>
      </c>
      <c r="J56" s="2"/>
    </row>
    <row r="57" spans="1:10" ht="21.75">
      <c r="A57" s="2"/>
      <c r="B57" s="2"/>
      <c r="C57" s="2" t="s">
        <v>149</v>
      </c>
      <c r="D57" s="7">
        <v>0</v>
      </c>
      <c r="E57" s="61"/>
      <c r="F57" s="7">
        <v>0</v>
      </c>
      <c r="I57" s="61"/>
      <c r="J57" s="2"/>
    </row>
    <row r="58" spans="1:6" ht="22.5" thickBot="1">
      <c r="A58" s="61" t="s">
        <v>44</v>
      </c>
      <c r="B58" s="2"/>
      <c r="C58" s="61"/>
      <c r="D58" s="124">
        <f>D55+D56+D57</f>
        <v>0</v>
      </c>
      <c r="E58" s="61"/>
      <c r="F58" s="124">
        <f>F55+F56+F57</f>
        <v>0</v>
      </c>
    </row>
    <row r="59" spans="1:6" ht="23.25" thickBot="1" thickTop="1">
      <c r="A59" s="61" t="s">
        <v>81</v>
      </c>
      <c r="B59" s="2"/>
      <c r="C59" s="61"/>
      <c r="D59" s="126">
        <f>D53+D58</f>
        <v>0</v>
      </c>
      <c r="E59" s="61"/>
      <c r="F59" s="126">
        <f>F53+F58</f>
        <v>0</v>
      </c>
    </row>
    <row r="60" spans="1:8" ht="22.5" thickTop="1">
      <c r="A60" s="61"/>
      <c r="B60" s="2"/>
      <c r="C60" s="61"/>
      <c r="D60" s="125"/>
      <c r="E60" s="61"/>
      <c r="F60" s="125"/>
      <c r="H60" s="127"/>
    </row>
    <row r="61" spans="1:8" ht="21.75">
      <c r="A61" s="61"/>
      <c r="B61" s="2"/>
      <c r="C61" s="61"/>
      <c r="D61" s="125"/>
      <c r="E61" s="61"/>
      <c r="F61" s="125"/>
      <c r="H61" s="127"/>
    </row>
    <row r="62" spans="1:8" ht="21.75">
      <c r="A62" s="152" t="s">
        <v>131</v>
      </c>
      <c r="B62" s="152"/>
      <c r="C62" s="152"/>
      <c r="D62" s="152"/>
      <c r="E62" s="152"/>
      <c r="F62" s="152"/>
      <c r="H62" s="127"/>
    </row>
    <row r="63" spans="1:8" ht="21.75">
      <c r="A63" s="61"/>
      <c r="B63" s="2"/>
      <c r="C63" s="61"/>
      <c r="D63" s="125"/>
      <c r="E63" s="61"/>
      <c r="F63" s="125"/>
      <c r="H63" s="127"/>
    </row>
    <row r="64" spans="1:8" ht="21.75">
      <c r="A64" s="61"/>
      <c r="B64" s="2"/>
      <c r="C64" s="61"/>
      <c r="D64" s="125"/>
      <c r="E64" s="61"/>
      <c r="F64" s="125"/>
      <c r="H64" s="127"/>
    </row>
    <row r="65" spans="2:6" ht="21.75">
      <c r="B65" s="2" t="s">
        <v>115</v>
      </c>
      <c r="C65" s="2"/>
      <c r="D65" s="2" t="s">
        <v>90</v>
      </c>
      <c r="E65" s="2"/>
      <c r="F65" s="7"/>
    </row>
    <row r="66" spans="2:6" ht="21.75">
      <c r="B66" s="128" t="s">
        <v>76</v>
      </c>
      <c r="C66" s="128"/>
      <c r="D66" s="2" t="s">
        <v>138</v>
      </c>
      <c r="E66" s="2"/>
      <c r="F66" s="7"/>
    </row>
    <row r="67" spans="2:6" ht="21.75">
      <c r="B67" s="128" t="s">
        <v>132</v>
      </c>
      <c r="C67" s="128"/>
      <c r="D67" s="151" t="s">
        <v>137</v>
      </c>
      <c r="E67" s="151"/>
      <c r="F67" s="151"/>
    </row>
    <row r="71" spans="1:6" ht="18" customHeight="1">
      <c r="A71" s="150" t="s">
        <v>134</v>
      </c>
      <c r="B71" s="150"/>
      <c r="C71" s="150"/>
      <c r="D71" s="150"/>
      <c r="E71" s="150"/>
      <c r="F71" s="150"/>
    </row>
    <row r="72" spans="1:6" ht="18" customHeight="1">
      <c r="A72" s="150" t="s">
        <v>135</v>
      </c>
      <c r="B72" s="150"/>
      <c r="C72" s="150"/>
      <c r="D72" s="150"/>
      <c r="E72" s="150"/>
      <c r="F72" s="150"/>
    </row>
    <row r="73" spans="1:6" ht="18" customHeight="1">
      <c r="A73" s="150" t="s">
        <v>133</v>
      </c>
      <c r="B73" s="150"/>
      <c r="C73" s="150"/>
      <c r="D73" s="150"/>
      <c r="E73" s="150"/>
      <c r="F73" s="150"/>
    </row>
  </sheetData>
  <sheetProtection/>
  <mergeCells count="8">
    <mergeCell ref="A72:F72"/>
    <mergeCell ref="A73:F73"/>
    <mergeCell ref="D67:F67"/>
    <mergeCell ref="A2:F2"/>
    <mergeCell ref="A3:F3"/>
    <mergeCell ref="A4:F4"/>
    <mergeCell ref="A62:F62"/>
    <mergeCell ref="A71:F71"/>
  </mergeCells>
  <printOptions/>
  <pageMargins left="0.9055118110236221" right="0.7086614173228347" top="0.984251968503937" bottom="0.98425196850393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130" zoomScaleNormal="130" zoomScalePageLayoutView="0" workbookViewId="0" topLeftCell="A25">
      <selection activeCell="J17" sqref="J17"/>
    </sheetView>
  </sheetViews>
  <sheetFormatPr defaultColWidth="9.140625" defaultRowHeight="15"/>
  <cols>
    <col min="1" max="1" width="7.00390625" style="115" customWidth="1"/>
    <col min="2" max="2" width="42.140625" style="115" customWidth="1"/>
    <col min="3" max="3" width="15.421875" style="115" customWidth="1"/>
    <col min="4" max="4" width="5.28125" style="115" customWidth="1"/>
    <col min="5" max="5" width="15.28125" style="115" customWidth="1"/>
    <col min="6" max="16384" width="9.00390625" style="115" customWidth="1"/>
  </cols>
  <sheetData>
    <row r="1" ht="21.75">
      <c r="E1" s="136" t="s">
        <v>124</v>
      </c>
    </row>
    <row r="2" spans="1:5" ht="21.75">
      <c r="A2" s="152" t="s">
        <v>123</v>
      </c>
      <c r="B2" s="152"/>
      <c r="C2" s="152"/>
      <c r="D2" s="152"/>
      <c r="E2" s="152"/>
    </row>
    <row r="3" spans="1:5" ht="21.75">
      <c r="A3" s="152" t="s">
        <v>21</v>
      </c>
      <c r="B3" s="152"/>
      <c r="C3" s="152"/>
      <c r="D3" s="152"/>
      <c r="E3" s="152"/>
    </row>
    <row r="4" spans="1:6" ht="21.75">
      <c r="A4" s="152" t="s">
        <v>141</v>
      </c>
      <c r="B4" s="152"/>
      <c r="C4" s="152"/>
      <c r="D4" s="152"/>
      <c r="E4" s="152"/>
      <c r="F4" s="142"/>
    </row>
    <row r="5" spans="1:5" ht="21.75">
      <c r="A5" s="2"/>
      <c r="B5" s="2"/>
      <c r="C5" s="2"/>
      <c r="D5" s="2"/>
      <c r="E5" s="116" t="s">
        <v>3</v>
      </c>
    </row>
    <row r="6" spans="1:5" ht="21.75">
      <c r="A6" s="2"/>
      <c r="B6" s="2"/>
      <c r="C6" s="129">
        <v>2565</v>
      </c>
      <c r="D6" s="2"/>
      <c r="E6" s="117" t="s">
        <v>140</v>
      </c>
    </row>
    <row r="7" spans="1:5" ht="21.75">
      <c r="A7" s="61" t="s">
        <v>0</v>
      </c>
      <c r="B7" s="2"/>
      <c r="C7" s="2"/>
      <c r="D7" s="2"/>
      <c r="E7" s="2"/>
    </row>
    <row r="8" spans="1:5" ht="21.75">
      <c r="A8" s="2"/>
      <c r="B8" s="2" t="s">
        <v>23</v>
      </c>
      <c r="C8" s="7">
        <f>'บัญชีแยกประเภท '!AV35</f>
        <v>0</v>
      </c>
      <c r="D8" s="7"/>
      <c r="E8" s="7">
        <v>0</v>
      </c>
    </row>
    <row r="9" spans="1:5" ht="21.75">
      <c r="A9" s="2"/>
      <c r="B9" s="2" t="s">
        <v>116</v>
      </c>
      <c r="C9" s="7">
        <f>'บัญชีแยกประเภท '!AW35</f>
        <v>0</v>
      </c>
      <c r="D9" s="7"/>
      <c r="E9" s="7">
        <v>0</v>
      </c>
    </row>
    <row r="10" spans="1:5" ht="21.75">
      <c r="A10" s="2"/>
      <c r="B10" s="2" t="s">
        <v>54</v>
      </c>
      <c r="C10" s="7">
        <f>'บัญชีแยกประเภท '!AX35</f>
        <v>0</v>
      </c>
      <c r="D10" s="7"/>
      <c r="E10" s="7">
        <v>0</v>
      </c>
    </row>
    <row r="11" spans="1:5" ht="21.75">
      <c r="A11" s="2"/>
      <c r="B11" s="2" t="s">
        <v>83</v>
      </c>
      <c r="C11" s="7">
        <f>'บัญชีแยกประเภท '!AY35</f>
        <v>0</v>
      </c>
      <c r="D11" s="7"/>
      <c r="E11" s="7">
        <v>0</v>
      </c>
    </row>
    <row r="12" spans="1:5" ht="21.75">
      <c r="A12" s="2"/>
      <c r="B12" s="2" t="s">
        <v>82</v>
      </c>
      <c r="C12" s="7">
        <f>'บัญชีแยกประเภท '!AZ35</f>
        <v>0</v>
      </c>
      <c r="D12" s="7"/>
      <c r="E12" s="7">
        <v>0</v>
      </c>
    </row>
    <row r="13" spans="1:5" ht="21.75">
      <c r="A13" s="2"/>
      <c r="B13" s="2" t="s">
        <v>1</v>
      </c>
      <c r="C13" s="118">
        <f>'บัญชีแยกประเภท '!BA35</f>
        <v>0</v>
      </c>
      <c r="D13" s="7"/>
      <c r="E13" s="7">
        <v>0</v>
      </c>
    </row>
    <row r="14" spans="1:5" ht="21.75">
      <c r="A14" s="61" t="s">
        <v>2</v>
      </c>
      <c r="B14" s="2"/>
      <c r="C14" s="120">
        <f>SUM(C8:C13)</f>
        <v>0</v>
      </c>
      <c r="D14" s="2"/>
      <c r="E14" s="120">
        <f>SUM(E8:E13)</f>
        <v>0</v>
      </c>
    </row>
    <row r="15" spans="1:5" ht="21.75">
      <c r="A15" s="61" t="s">
        <v>4</v>
      </c>
      <c r="B15" s="2"/>
      <c r="C15" s="2"/>
      <c r="D15" s="2"/>
      <c r="E15" s="7"/>
    </row>
    <row r="16" spans="1:5" ht="21.75">
      <c r="A16" s="61"/>
      <c r="B16" s="2" t="s">
        <v>24</v>
      </c>
      <c r="C16" s="7">
        <f>'บัญชีแยกประเภท '!BC35</f>
        <v>0</v>
      </c>
      <c r="D16" s="2"/>
      <c r="E16" s="7">
        <v>0</v>
      </c>
    </row>
    <row r="17" spans="1:5" ht="21.75">
      <c r="A17" s="2"/>
      <c r="B17" s="86" t="s">
        <v>25</v>
      </c>
      <c r="C17" s="7">
        <f>'บัญชีแยกประเภท '!BD35</f>
        <v>0</v>
      </c>
      <c r="D17" s="2"/>
      <c r="E17" s="7">
        <v>0</v>
      </c>
    </row>
    <row r="18" spans="1:5" ht="21.75">
      <c r="A18" s="2"/>
      <c r="B18" s="2" t="s">
        <v>73</v>
      </c>
      <c r="C18" s="7">
        <f>'บัญชีแยกประเภท '!BE35</f>
        <v>0</v>
      </c>
      <c r="D18" s="2"/>
      <c r="E18" s="7">
        <v>0</v>
      </c>
    </row>
    <row r="19" spans="1:5" ht="21.75">
      <c r="A19" s="2"/>
      <c r="B19" s="2" t="s">
        <v>74</v>
      </c>
      <c r="C19" s="7">
        <f>'บัญชีแยกประเภท '!BF35</f>
        <v>0</v>
      </c>
      <c r="D19" s="2"/>
      <c r="E19" s="7">
        <v>0</v>
      </c>
    </row>
    <row r="20" spans="1:5" ht="21.75">
      <c r="A20" s="2"/>
      <c r="B20" s="2" t="s">
        <v>26</v>
      </c>
      <c r="C20" s="7">
        <f>'บัญชีแยกประเภท '!BG35</f>
        <v>0</v>
      </c>
      <c r="D20" s="2"/>
      <c r="E20" s="7">
        <v>0</v>
      </c>
    </row>
    <row r="21" spans="1:5" ht="21.75">
      <c r="A21" s="2"/>
      <c r="B21" s="2" t="s">
        <v>27</v>
      </c>
      <c r="C21" s="7">
        <f>'บัญชีแยกประเภท '!BH35</f>
        <v>0</v>
      </c>
      <c r="D21" s="2"/>
      <c r="E21" s="7">
        <v>0</v>
      </c>
    </row>
    <row r="22" spans="1:5" ht="21.75">
      <c r="A22" s="2"/>
      <c r="B22" s="2" t="s">
        <v>28</v>
      </c>
      <c r="C22" s="7">
        <f>'บัญชีแยกประเภท '!BI35</f>
        <v>0</v>
      </c>
      <c r="D22" s="2"/>
      <c r="E22" s="7">
        <v>0</v>
      </c>
    </row>
    <row r="23" spans="1:5" ht="21.75">
      <c r="A23" s="2"/>
      <c r="B23" s="2" t="s">
        <v>29</v>
      </c>
      <c r="C23" s="7">
        <f>'บัญชีแยกประเภท '!BJ35</f>
        <v>0</v>
      </c>
      <c r="D23" s="2"/>
      <c r="E23" s="7">
        <v>0</v>
      </c>
    </row>
    <row r="24" spans="1:5" ht="21.75">
      <c r="A24" s="2"/>
      <c r="B24" s="2" t="s">
        <v>117</v>
      </c>
      <c r="C24" s="7">
        <f>'บัญชีแยกประเภท '!BK35</f>
        <v>0</v>
      </c>
      <c r="D24" s="2"/>
      <c r="E24" s="7">
        <v>0</v>
      </c>
    </row>
    <row r="25" spans="1:5" ht="21.75">
      <c r="A25" s="2"/>
      <c r="B25" s="2" t="s">
        <v>30</v>
      </c>
      <c r="C25" s="7">
        <f>'บัญชีแยกประเภท '!BL35</f>
        <v>0</v>
      </c>
      <c r="D25" s="2"/>
      <c r="E25" s="7">
        <v>0</v>
      </c>
    </row>
    <row r="26" spans="1:5" ht="21.75">
      <c r="A26" s="2"/>
      <c r="B26" s="2" t="s">
        <v>84</v>
      </c>
      <c r="C26" s="7">
        <f>'บัญชีแยกประเภท '!BM35</f>
        <v>0</v>
      </c>
      <c r="D26" s="2"/>
      <c r="E26" s="7">
        <v>0</v>
      </c>
    </row>
    <row r="27" spans="1:5" ht="21.75">
      <c r="A27" s="2"/>
      <c r="B27" s="2" t="s">
        <v>85</v>
      </c>
      <c r="C27" s="7">
        <f>'บัญชีแยกประเภท '!BN35</f>
        <v>0</v>
      </c>
      <c r="D27" s="2"/>
      <c r="E27" s="7">
        <v>0</v>
      </c>
    </row>
    <row r="28" spans="1:5" ht="21.75">
      <c r="A28" s="2"/>
      <c r="B28" s="2" t="s">
        <v>86</v>
      </c>
      <c r="C28" s="7">
        <f>'บัญชีแยกประเภท '!BP35</f>
        <v>0</v>
      </c>
      <c r="D28" s="2"/>
      <c r="E28" s="7">
        <v>0</v>
      </c>
    </row>
    <row r="29" spans="1:5" ht="21.75">
      <c r="A29" s="61" t="s">
        <v>5</v>
      </c>
      <c r="B29" s="2"/>
      <c r="C29" s="120">
        <f>SUM(C16:C28)</f>
        <v>0</v>
      </c>
      <c r="D29" s="2"/>
      <c r="E29" s="120">
        <f>SUM(E16:E28)</f>
        <v>0</v>
      </c>
    </row>
    <row r="30" spans="1:5" ht="22.5" thickBot="1">
      <c r="A30" s="61" t="s">
        <v>6</v>
      </c>
      <c r="B30" s="2"/>
      <c r="C30" s="123">
        <f>C14-C29</f>
        <v>0</v>
      </c>
      <c r="D30" s="2"/>
      <c r="E30" s="123">
        <f>E14-E29</f>
        <v>0</v>
      </c>
    </row>
    <row r="31" spans="1:5" ht="22.5" thickTop="1">
      <c r="A31" s="2"/>
      <c r="B31" s="2"/>
      <c r="C31" s="2"/>
      <c r="D31" s="2"/>
      <c r="E31" s="7"/>
    </row>
    <row r="32" spans="1:6" ht="21.75">
      <c r="A32" s="152" t="s">
        <v>131</v>
      </c>
      <c r="B32" s="152"/>
      <c r="C32" s="152"/>
      <c r="D32" s="152"/>
      <c r="E32" s="152"/>
      <c r="F32" s="142"/>
    </row>
    <row r="33" spans="1:6" ht="21.75">
      <c r="A33" s="129"/>
      <c r="B33" s="129"/>
      <c r="C33" s="129"/>
      <c r="D33" s="129"/>
      <c r="E33" s="129"/>
      <c r="F33" s="142"/>
    </row>
    <row r="34" spans="2:5" ht="21.75">
      <c r="B34" s="2" t="s">
        <v>89</v>
      </c>
      <c r="C34" s="2" t="s">
        <v>90</v>
      </c>
      <c r="D34" s="2"/>
      <c r="E34" s="2"/>
    </row>
    <row r="35" spans="2:6" ht="21.75">
      <c r="B35" s="128" t="s">
        <v>77</v>
      </c>
      <c r="C35" s="153" t="s">
        <v>78</v>
      </c>
      <c r="D35" s="153"/>
      <c r="E35" s="153"/>
      <c r="F35" s="7"/>
    </row>
    <row r="36" spans="2:5" ht="21.75">
      <c r="B36" s="2" t="s">
        <v>136</v>
      </c>
      <c r="C36" s="2" t="s">
        <v>137</v>
      </c>
      <c r="D36" s="2"/>
      <c r="E36" s="2"/>
    </row>
    <row r="37" spans="1:5" ht="21.75">
      <c r="A37" s="2"/>
      <c r="B37" s="2"/>
      <c r="C37" s="2"/>
      <c r="D37" s="2"/>
      <c r="E37" s="7"/>
    </row>
    <row r="38" spans="1:6" ht="21.75">
      <c r="A38" s="150" t="s">
        <v>134</v>
      </c>
      <c r="B38" s="150"/>
      <c r="C38" s="150"/>
      <c r="D38" s="150"/>
      <c r="E38" s="150"/>
      <c r="F38" s="128"/>
    </row>
    <row r="39" spans="1:6" ht="21.75">
      <c r="A39" s="150" t="s">
        <v>135</v>
      </c>
      <c r="B39" s="150"/>
      <c r="C39" s="150"/>
      <c r="D39" s="150"/>
      <c r="E39" s="150"/>
      <c r="F39" s="128"/>
    </row>
    <row r="40" spans="1:6" ht="21.75">
      <c r="A40" s="150" t="s">
        <v>133</v>
      </c>
      <c r="B40" s="150"/>
      <c r="C40" s="150"/>
      <c r="D40" s="150"/>
      <c r="E40" s="150"/>
      <c r="F40" s="128"/>
    </row>
  </sheetData>
  <sheetProtection/>
  <mergeCells count="8">
    <mergeCell ref="A38:E38"/>
    <mergeCell ref="A39:E39"/>
    <mergeCell ref="A40:E40"/>
    <mergeCell ref="C35:E35"/>
    <mergeCell ref="A2:E2"/>
    <mergeCell ref="A3:E3"/>
    <mergeCell ref="A32:E32"/>
    <mergeCell ref="A4:E4"/>
  </mergeCells>
  <printOptions/>
  <pageMargins left="0.9055118110236221" right="0.7086614173228347" top="0.984251968503937" bottom="0.5905511811023623" header="0.31496062992125984" footer="0.31496062992125984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4.421875" style="2" customWidth="1"/>
    <col min="2" max="2" width="9.421875" style="141" customWidth="1"/>
    <col min="3" max="3" width="10.421875" style="141" bestFit="1" customWidth="1"/>
    <col min="4" max="4" width="38.00390625" style="2" customWidth="1"/>
    <col min="5" max="7" width="11.421875" style="7" customWidth="1"/>
    <col min="8" max="8" width="13.140625" style="7" customWidth="1"/>
    <col min="9" max="9" width="15.28125" style="2" customWidth="1"/>
    <col min="10" max="10" width="14.7109375" style="2" customWidth="1"/>
    <col min="11" max="11" width="11.140625" style="2" customWidth="1"/>
    <col min="12" max="14" width="11.7109375" style="2" customWidth="1"/>
    <col min="15" max="15" width="12.140625" style="2" customWidth="1"/>
    <col min="16" max="16" width="9.421875" style="2" customWidth="1"/>
    <col min="17" max="17" width="14.00390625" style="2" customWidth="1"/>
    <col min="18" max="18" width="14.140625" style="2" customWidth="1"/>
    <col min="19" max="19" width="12.00390625" style="2" customWidth="1"/>
    <col min="20" max="20" width="12.28125" style="2" bestFit="1" customWidth="1"/>
    <col min="21" max="21" width="9.00390625" style="2" customWidth="1"/>
    <col min="22" max="22" width="12.28125" style="2" bestFit="1" customWidth="1"/>
    <col min="23" max="16384" width="9.00390625" style="2" customWidth="1"/>
  </cols>
  <sheetData>
    <row r="1" ht="21.75">
      <c r="G1" s="137" t="s">
        <v>125</v>
      </c>
    </row>
    <row r="2" spans="1:7" ht="21.75">
      <c r="A2" s="152" t="s">
        <v>130</v>
      </c>
      <c r="B2" s="152"/>
      <c r="C2" s="152"/>
      <c r="D2" s="152"/>
      <c r="E2" s="152"/>
      <c r="F2" s="152"/>
      <c r="G2" s="152"/>
    </row>
    <row r="3" spans="1:8" ht="21.75">
      <c r="A3" s="152" t="s">
        <v>152</v>
      </c>
      <c r="B3" s="152"/>
      <c r="C3" s="152"/>
      <c r="D3" s="152"/>
      <c r="E3" s="152"/>
      <c r="F3" s="152"/>
      <c r="G3" s="152"/>
      <c r="H3" s="133"/>
    </row>
    <row r="4" spans="1:8" ht="21.75">
      <c r="A4" s="166" t="s">
        <v>142</v>
      </c>
      <c r="B4" s="166"/>
      <c r="C4" s="166"/>
      <c r="D4" s="166"/>
      <c r="E4" s="166"/>
      <c r="F4" s="166"/>
      <c r="G4" s="166"/>
      <c r="H4" s="133"/>
    </row>
    <row r="5" spans="1:17" ht="21.75">
      <c r="A5" s="167" t="s">
        <v>47</v>
      </c>
      <c r="B5" s="169" t="s">
        <v>60</v>
      </c>
      <c r="C5" s="154" t="s">
        <v>49</v>
      </c>
      <c r="D5" s="154" t="s">
        <v>50</v>
      </c>
      <c r="E5" s="156" t="s">
        <v>150</v>
      </c>
      <c r="F5" s="157" t="s">
        <v>151</v>
      </c>
      <c r="G5" s="159" t="s">
        <v>52</v>
      </c>
      <c r="H5" s="68"/>
      <c r="I5" s="141"/>
      <c r="J5" s="141"/>
      <c r="K5" s="141"/>
      <c r="L5" s="141"/>
      <c r="M5" s="141"/>
      <c r="N5" s="141"/>
      <c r="O5" s="141"/>
      <c r="P5" s="141"/>
      <c r="Q5" s="141"/>
    </row>
    <row r="6" spans="1:17" ht="15.75" customHeight="1">
      <c r="A6" s="168"/>
      <c r="B6" s="170"/>
      <c r="C6" s="171"/>
      <c r="D6" s="155"/>
      <c r="E6" s="156"/>
      <c r="F6" s="158"/>
      <c r="G6" s="160"/>
      <c r="H6" s="68"/>
      <c r="I6" s="141"/>
      <c r="J6" s="141"/>
      <c r="K6" s="141"/>
      <c r="L6" s="141"/>
      <c r="M6" s="141"/>
      <c r="N6" s="141"/>
      <c r="O6" s="141"/>
      <c r="P6" s="141"/>
      <c r="Q6" s="141"/>
    </row>
    <row r="7" spans="1:19" ht="24">
      <c r="A7" s="100">
        <v>1</v>
      </c>
      <c r="B7" s="70">
        <v>242797</v>
      </c>
      <c r="C7" s="144" t="s">
        <v>51</v>
      </c>
      <c r="D7" s="71" t="s">
        <v>58</v>
      </c>
      <c r="E7" s="72"/>
      <c r="F7" s="36"/>
      <c r="G7" s="98"/>
      <c r="I7" s="8"/>
      <c r="J7" s="9"/>
      <c r="K7" s="9"/>
      <c r="L7" s="8"/>
      <c r="M7" s="8"/>
      <c r="N7" s="8"/>
      <c r="O7" s="9"/>
      <c r="Q7" s="9"/>
      <c r="R7" s="7"/>
      <c r="S7" s="9"/>
    </row>
    <row r="8" spans="1:22" ht="24">
      <c r="A8" s="100">
        <v>2</v>
      </c>
      <c r="B8" s="73"/>
      <c r="C8" s="74"/>
      <c r="D8" s="42"/>
      <c r="E8" s="75"/>
      <c r="F8" s="76"/>
      <c r="G8" s="98">
        <f>G7+E8-F8</f>
        <v>0</v>
      </c>
      <c r="I8" s="10"/>
      <c r="M8" s="8"/>
      <c r="N8" s="8"/>
      <c r="Q8" s="9"/>
      <c r="R8" s="8"/>
      <c r="S8" s="9"/>
      <c r="T8" s="9"/>
      <c r="V8" s="9"/>
    </row>
    <row r="9" spans="1:22" ht="24">
      <c r="A9" s="100">
        <v>3</v>
      </c>
      <c r="B9" s="73"/>
      <c r="C9" s="74"/>
      <c r="D9" s="50"/>
      <c r="E9" s="75"/>
      <c r="F9" s="76"/>
      <c r="G9" s="98">
        <f aca="true" t="shared" si="0" ref="G9:G23">G8+E9-F9</f>
        <v>0</v>
      </c>
      <c r="I9" s="10"/>
      <c r="N9" s="8"/>
      <c r="Q9" s="9"/>
      <c r="R9" s="8"/>
      <c r="S9" s="9"/>
      <c r="V9" s="9"/>
    </row>
    <row r="10" spans="1:19" ht="24">
      <c r="A10" s="100">
        <v>4</v>
      </c>
      <c r="B10" s="73"/>
      <c r="C10" s="74"/>
      <c r="D10" s="50"/>
      <c r="E10" s="75"/>
      <c r="F10" s="76"/>
      <c r="G10" s="98">
        <f t="shared" si="0"/>
        <v>0</v>
      </c>
      <c r="I10" s="10"/>
      <c r="S10" s="9"/>
    </row>
    <row r="11" spans="1:19" ht="24">
      <c r="A11" s="100">
        <v>5</v>
      </c>
      <c r="B11" s="73"/>
      <c r="C11" s="74"/>
      <c r="D11" s="42"/>
      <c r="E11" s="75"/>
      <c r="F11" s="76"/>
      <c r="G11" s="98">
        <f>G10+E11</f>
        <v>0</v>
      </c>
      <c r="I11" s="134"/>
      <c r="S11" s="9"/>
    </row>
    <row r="12" spans="1:19" ht="24">
      <c r="A12" s="100">
        <v>6</v>
      </c>
      <c r="B12" s="73"/>
      <c r="C12" s="95"/>
      <c r="D12" s="109"/>
      <c r="E12" s="75"/>
      <c r="F12" s="76"/>
      <c r="G12" s="98">
        <f>G11+E12</f>
        <v>0</v>
      </c>
      <c r="S12" s="9"/>
    </row>
    <row r="13" spans="1:19" ht="24">
      <c r="A13" s="100">
        <v>7</v>
      </c>
      <c r="B13" s="73"/>
      <c r="C13" s="74"/>
      <c r="D13" s="50"/>
      <c r="E13" s="75"/>
      <c r="F13" s="76"/>
      <c r="G13" s="98">
        <f>G12-F13</f>
        <v>0</v>
      </c>
      <c r="J13" s="9"/>
      <c r="S13" s="9"/>
    </row>
    <row r="14" spans="1:10" ht="20.25" customHeight="1">
      <c r="A14" s="100">
        <v>8</v>
      </c>
      <c r="B14" s="73"/>
      <c r="C14" s="74"/>
      <c r="D14" s="42"/>
      <c r="E14" s="75"/>
      <c r="F14" s="76"/>
      <c r="G14" s="98">
        <f t="shared" si="0"/>
        <v>0</v>
      </c>
      <c r="J14" s="112"/>
    </row>
    <row r="15" spans="1:7" ht="24">
      <c r="A15" s="100">
        <v>9</v>
      </c>
      <c r="B15" s="73"/>
      <c r="C15" s="74"/>
      <c r="D15" s="42"/>
      <c r="E15" s="75"/>
      <c r="F15" s="76"/>
      <c r="G15" s="98">
        <f t="shared" si="0"/>
        <v>0</v>
      </c>
    </row>
    <row r="16" spans="1:20" ht="24">
      <c r="A16" s="100">
        <v>10</v>
      </c>
      <c r="B16" s="73"/>
      <c r="C16" s="74"/>
      <c r="D16" s="50"/>
      <c r="E16" s="75"/>
      <c r="F16" s="76"/>
      <c r="G16" s="98">
        <f>G15+E16</f>
        <v>0</v>
      </c>
      <c r="T16" s="9"/>
    </row>
    <row r="17" spans="1:7" ht="24">
      <c r="A17" s="100">
        <v>11</v>
      </c>
      <c r="B17" s="49"/>
      <c r="C17" s="95"/>
      <c r="D17" s="50"/>
      <c r="E17" s="77"/>
      <c r="F17" s="78"/>
      <c r="G17" s="99">
        <f>G16+E17</f>
        <v>0</v>
      </c>
    </row>
    <row r="18" spans="1:7" ht="24">
      <c r="A18" s="100">
        <v>12</v>
      </c>
      <c r="B18" s="49"/>
      <c r="C18" s="74"/>
      <c r="D18" s="50"/>
      <c r="E18" s="77"/>
      <c r="F18" s="78"/>
      <c r="G18" s="99">
        <f t="shared" si="0"/>
        <v>0</v>
      </c>
    </row>
    <row r="19" spans="1:9" ht="24">
      <c r="A19" s="100">
        <v>13</v>
      </c>
      <c r="B19" s="49"/>
      <c r="C19" s="74"/>
      <c r="D19" s="48"/>
      <c r="E19" s="77"/>
      <c r="F19" s="78"/>
      <c r="G19" s="99">
        <f t="shared" si="0"/>
        <v>0</v>
      </c>
      <c r="I19" s="134"/>
    </row>
    <row r="20" spans="1:9" ht="24">
      <c r="A20" s="100">
        <v>14</v>
      </c>
      <c r="B20" s="49"/>
      <c r="C20" s="110"/>
      <c r="D20" s="50"/>
      <c r="E20" s="77"/>
      <c r="F20" s="78"/>
      <c r="G20" s="99">
        <f>G19+E20</f>
        <v>0</v>
      </c>
      <c r="I20" s="134"/>
    </row>
    <row r="21" spans="1:9" ht="24">
      <c r="A21" s="100">
        <v>15</v>
      </c>
      <c r="B21" s="49"/>
      <c r="C21" s="74"/>
      <c r="D21" s="50"/>
      <c r="E21" s="77"/>
      <c r="F21" s="78"/>
      <c r="G21" s="99">
        <f t="shared" si="0"/>
        <v>0</v>
      </c>
      <c r="I21" s="134"/>
    </row>
    <row r="22" spans="1:9" ht="24">
      <c r="A22" s="100">
        <v>16</v>
      </c>
      <c r="B22" s="49"/>
      <c r="C22" s="74"/>
      <c r="D22" s="50"/>
      <c r="E22" s="77"/>
      <c r="F22" s="78"/>
      <c r="G22" s="99">
        <f t="shared" si="0"/>
        <v>0</v>
      </c>
      <c r="I22" s="134"/>
    </row>
    <row r="23" spans="1:9" ht="24">
      <c r="A23" s="100">
        <v>17</v>
      </c>
      <c r="B23" s="49"/>
      <c r="C23" s="74"/>
      <c r="D23" s="50"/>
      <c r="E23" s="77"/>
      <c r="F23" s="78"/>
      <c r="G23" s="99">
        <f t="shared" si="0"/>
        <v>0</v>
      </c>
      <c r="I23" s="134"/>
    </row>
    <row r="24" spans="1:9" ht="24">
      <c r="A24" s="100">
        <v>18</v>
      </c>
      <c r="B24" s="49"/>
      <c r="C24" s="74"/>
      <c r="D24" s="50"/>
      <c r="E24" s="77"/>
      <c r="F24" s="78"/>
      <c r="G24" s="99">
        <f>G23-F24</f>
        <v>0</v>
      </c>
      <c r="I24" s="134"/>
    </row>
    <row r="25" spans="1:9" ht="24">
      <c r="A25" s="100">
        <v>19</v>
      </c>
      <c r="B25" s="49"/>
      <c r="C25" s="74"/>
      <c r="D25" s="50"/>
      <c r="E25" s="77"/>
      <c r="F25" s="78"/>
      <c r="G25" s="99">
        <f>G24+E25</f>
        <v>0</v>
      </c>
      <c r="I25" s="134"/>
    </row>
    <row r="26" spans="1:9" ht="24">
      <c r="A26" s="100">
        <v>20</v>
      </c>
      <c r="B26" s="49"/>
      <c r="C26" s="74"/>
      <c r="D26" s="50"/>
      <c r="E26" s="77"/>
      <c r="F26" s="78"/>
      <c r="G26" s="99">
        <f>G25-F26</f>
        <v>0</v>
      </c>
      <c r="I26" s="134"/>
    </row>
    <row r="27" spans="1:9" ht="24">
      <c r="A27" s="100">
        <v>21</v>
      </c>
      <c r="B27" s="49"/>
      <c r="C27" s="74"/>
      <c r="D27" s="48"/>
      <c r="E27" s="77"/>
      <c r="F27" s="78"/>
      <c r="G27" s="99">
        <f>G26-F27</f>
        <v>0</v>
      </c>
      <c r="I27" s="134"/>
    </row>
    <row r="28" spans="1:9" ht="24">
      <c r="A28" s="100">
        <v>22</v>
      </c>
      <c r="B28" s="49"/>
      <c r="C28" s="74"/>
      <c r="D28" s="50"/>
      <c r="E28" s="77"/>
      <c r="F28" s="78"/>
      <c r="G28" s="99">
        <f>G27-F28</f>
        <v>0</v>
      </c>
      <c r="I28" s="134"/>
    </row>
    <row r="29" spans="1:9" ht="24">
      <c r="A29" s="100">
        <v>23</v>
      </c>
      <c r="B29" s="49"/>
      <c r="C29" s="74"/>
      <c r="D29" s="106"/>
      <c r="E29" s="77"/>
      <c r="F29" s="78"/>
      <c r="G29" s="99">
        <f>G28+E29</f>
        <v>0</v>
      </c>
      <c r="I29" s="134"/>
    </row>
    <row r="30" spans="1:9" ht="24">
      <c r="A30" s="100">
        <v>24</v>
      </c>
      <c r="B30" s="49"/>
      <c r="C30" s="74"/>
      <c r="D30" s="106"/>
      <c r="E30" s="77"/>
      <c r="F30" s="78"/>
      <c r="G30" s="99">
        <f>G29-F30</f>
        <v>0</v>
      </c>
      <c r="I30" s="134"/>
    </row>
    <row r="31" spans="1:9" ht="24">
      <c r="A31" s="100">
        <v>25</v>
      </c>
      <c r="B31" s="49"/>
      <c r="C31" s="74"/>
      <c r="D31" s="50"/>
      <c r="E31" s="77"/>
      <c r="F31" s="78"/>
      <c r="G31" s="99">
        <f>G30+E31</f>
        <v>0</v>
      </c>
      <c r="I31" s="134"/>
    </row>
    <row r="32" spans="1:9" ht="24" hidden="1">
      <c r="A32" s="100">
        <v>26</v>
      </c>
      <c r="B32" s="49"/>
      <c r="C32" s="74"/>
      <c r="D32" s="50"/>
      <c r="E32" s="77"/>
      <c r="F32" s="78"/>
      <c r="G32" s="99">
        <f aca="true" t="shared" si="1" ref="G32:G38">G31-F32</f>
        <v>0</v>
      </c>
      <c r="I32" s="134"/>
    </row>
    <row r="33" spans="1:9" ht="24" hidden="1">
      <c r="A33" s="100">
        <v>27</v>
      </c>
      <c r="B33" s="49"/>
      <c r="C33" s="95"/>
      <c r="D33" s="111"/>
      <c r="E33" s="111"/>
      <c r="F33" s="78"/>
      <c r="G33" s="99">
        <f t="shared" si="1"/>
        <v>0</v>
      </c>
      <c r="I33" s="134"/>
    </row>
    <row r="34" spans="1:9" ht="24" hidden="1">
      <c r="A34" s="100">
        <v>28</v>
      </c>
      <c r="B34" s="49"/>
      <c r="C34" s="95"/>
      <c r="D34" s="111"/>
      <c r="E34" s="111"/>
      <c r="F34" s="78"/>
      <c r="G34" s="99">
        <f t="shared" si="1"/>
        <v>0</v>
      </c>
      <c r="I34" s="134"/>
    </row>
    <row r="35" spans="1:9" ht="24" hidden="1">
      <c r="A35" s="100">
        <v>29</v>
      </c>
      <c r="B35" s="49"/>
      <c r="C35" s="74"/>
      <c r="D35" s="48"/>
      <c r="E35" s="111"/>
      <c r="F35" s="78"/>
      <c r="G35" s="99">
        <f t="shared" si="1"/>
        <v>0</v>
      </c>
      <c r="I35" s="134"/>
    </row>
    <row r="36" spans="1:9" ht="24" hidden="1">
      <c r="A36" s="100">
        <v>30</v>
      </c>
      <c r="B36" s="49"/>
      <c r="C36" s="95"/>
      <c r="D36" s="111"/>
      <c r="E36" s="111"/>
      <c r="F36" s="78"/>
      <c r="G36" s="99">
        <f t="shared" si="1"/>
        <v>0</v>
      </c>
      <c r="I36" s="134"/>
    </row>
    <row r="37" spans="1:9" ht="24" hidden="1">
      <c r="A37" s="100">
        <v>31</v>
      </c>
      <c r="B37" s="49"/>
      <c r="C37" s="95"/>
      <c r="D37" s="111"/>
      <c r="E37" s="111"/>
      <c r="F37" s="78"/>
      <c r="G37" s="99">
        <f t="shared" si="1"/>
        <v>0</v>
      </c>
      <c r="I37" s="134"/>
    </row>
    <row r="38" spans="1:9" ht="24" hidden="1">
      <c r="A38" s="100">
        <v>32</v>
      </c>
      <c r="B38" s="49"/>
      <c r="C38" s="74"/>
      <c r="D38" s="48"/>
      <c r="E38" s="111"/>
      <c r="F38" s="78"/>
      <c r="G38" s="99">
        <f t="shared" si="1"/>
        <v>0</v>
      </c>
      <c r="I38" s="134"/>
    </row>
    <row r="39" spans="1:9" ht="24" hidden="1">
      <c r="A39" s="100">
        <v>33</v>
      </c>
      <c r="B39" s="49"/>
      <c r="C39" s="74"/>
      <c r="D39" s="106"/>
      <c r="E39" s="114"/>
      <c r="F39" s="78"/>
      <c r="G39" s="99">
        <f>G38+E39</f>
        <v>0</v>
      </c>
      <c r="I39" s="134"/>
    </row>
    <row r="40" spans="1:9" ht="24" hidden="1">
      <c r="A40" s="100">
        <v>34</v>
      </c>
      <c r="B40" s="49"/>
      <c r="C40" s="74"/>
      <c r="D40" s="106"/>
      <c r="E40" s="114"/>
      <c r="F40" s="78"/>
      <c r="G40" s="99">
        <f>G39+E40</f>
        <v>0</v>
      </c>
      <c r="I40" s="134"/>
    </row>
    <row r="41" spans="1:9" ht="24" hidden="1">
      <c r="A41" s="100">
        <v>35</v>
      </c>
      <c r="B41" s="49"/>
      <c r="C41" s="74"/>
      <c r="D41" s="106"/>
      <c r="E41" s="114"/>
      <c r="F41" s="78"/>
      <c r="G41" s="99">
        <f>G40+E41</f>
        <v>0</v>
      </c>
      <c r="I41" s="134"/>
    </row>
    <row r="42" spans="1:9" ht="24" hidden="1">
      <c r="A42" s="100">
        <v>36</v>
      </c>
      <c r="B42" s="49"/>
      <c r="C42" s="74"/>
      <c r="D42" s="106"/>
      <c r="E42" s="114"/>
      <c r="F42" s="78"/>
      <c r="G42" s="99"/>
      <c r="I42" s="134"/>
    </row>
    <row r="43" spans="1:9" ht="24" hidden="1">
      <c r="A43" s="100">
        <v>37</v>
      </c>
      <c r="B43" s="49"/>
      <c r="C43" s="74"/>
      <c r="D43" s="106"/>
      <c r="E43" s="114"/>
      <c r="F43" s="78"/>
      <c r="G43" s="99"/>
      <c r="I43" s="134"/>
    </row>
    <row r="44" spans="1:9" ht="24" hidden="1">
      <c r="A44" s="100">
        <v>38</v>
      </c>
      <c r="B44" s="49"/>
      <c r="C44" s="74"/>
      <c r="D44" s="106"/>
      <c r="E44" s="114"/>
      <c r="F44" s="78"/>
      <c r="G44" s="99"/>
      <c r="I44" s="134"/>
    </row>
    <row r="45" spans="1:9" ht="24" hidden="1">
      <c r="A45" s="100">
        <v>39</v>
      </c>
      <c r="B45" s="49"/>
      <c r="C45" s="74"/>
      <c r="D45" s="106"/>
      <c r="E45" s="114"/>
      <c r="F45" s="78"/>
      <c r="G45" s="99"/>
      <c r="I45" s="134"/>
    </row>
    <row r="46" spans="1:9" ht="24" hidden="1">
      <c r="A46" s="100">
        <v>40</v>
      </c>
      <c r="B46" s="49"/>
      <c r="C46" s="74"/>
      <c r="D46" s="106"/>
      <c r="E46" s="114"/>
      <c r="F46" s="78"/>
      <c r="G46" s="99"/>
      <c r="I46" s="134"/>
    </row>
    <row r="47" spans="1:9" ht="24" hidden="1">
      <c r="A47" s="100">
        <v>41</v>
      </c>
      <c r="B47" s="49"/>
      <c r="C47" s="74"/>
      <c r="D47" s="106"/>
      <c r="E47" s="114"/>
      <c r="F47" s="78"/>
      <c r="G47" s="99"/>
      <c r="I47" s="134"/>
    </row>
    <row r="48" spans="1:9" ht="24" hidden="1">
      <c r="A48" s="100">
        <v>42</v>
      </c>
      <c r="B48" s="49"/>
      <c r="C48" s="74"/>
      <c r="D48" s="106"/>
      <c r="E48" s="114"/>
      <c r="F48" s="78"/>
      <c r="G48" s="99"/>
      <c r="I48" s="134"/>
    </row>
    <row r="49" spans="1:9" ht="24" hidden="1">
      <c r="A49" s="100">
        <v>43</v>
      </c>
      <c r="B49" s="49"/>
      <c r="C49" s="74"/>
      <c r="D49" s="106"/>
      <c r="E49" s="114"/>
      <c r="F49" s="78"/>
      <c r="G49" s="99"/>
      <c r="I49" s="134"/>
    </row>
    <row r="50" spans="1:9" ht="24" hidden="1">
      <c r="A50" s="100">
        <v>44</v>
      </c>
      <c r="B50" s="49"/>
      <c r="C50" s="74"/>
      <c r="D50" s="106"/>
      <c r="E50" s="114"/>
      <c r="F50" s="78"/>
      <c r="G50" s="99"/>
      <c r="I50" s="134"/>
    </row>
    <row r="51" spans="1:9" ht="24" hidden="1">
      <c r="A51" s="100">
        <v>45</v>
      </c>
      <c r="B51" s="49"/>
      <c r="C51" s="74"/>
      <c r="D51" s="106"/>
      <c r="E51" s="114"/>
      <c r="F51" s="78"/>
      <c r="G51" s="99"/>
      <c r="I51" s="134"/>
    </row>
    <row r="52" spans="1:9" ht="24" hidden="1">
      <c r="A52" s="100">
        <v>46</v>
      </c>
      <c r="B52" s="49"/>
      <c r="C52" s="74"/>
      <c r="D52" s="106"/>
      <c r="E52" s="114"/>
      <c r="F52" s="78"/>
      <c r="G52" s="99"/>
      <c r="I52" s="134"/>
    </row>
    <row r="53" spans="1:9" ht="24" hidden="1">
      <c r="A53" s="100">
        <v>47</v>
      </c>
      <c r="B53" s="49"/>
      <c r="C53" s="74"/>
      <c r="D53" s="106"/>
      <c r="E53" s="114"/>
      <c r="F53" s="78"/>
      <c r="G53" s="99"/>
      <c r="I53" s="134"/>
    </row>
    <row r="54" spans="1:9" ht="24" hidden="1">
      <c r="A54" s="100">
        <v>48</v>
      </c>
      <c r="B54" s="49"/>
      <c r="C54" s="74"/>
      <c r="D54" s="106"/>
      <c r="E54" s="114"/>
      <c r="F54" s="78"/>
      <c r="G54" s="99"/>
      <c r="I54" s="134"/>
    </row>
    <row r="55" spans="1:9" ht="24" hidden="1">
      <c r="A55" s="100">
        <v>49</v>
      </c>
      <c r="B55" s="49"/>
      <c r="C55" s="74"/>
      <c r="D55" s="106"/>
      <c r="E55" s="114"/>
      <c r="F55" s="78"/>
      <c r="G55" s="99"/>
      <c r="I55" s="134"/>
    </row>
    <row r="56" spans="1:9" ht="24" hidden="1">
      <c r="A56" s="100">
        <v>50</v>
      </c>
      <c r="B56" s="49"/>
      <c r="C56" s="74"/>
      <c r="D56" s="106"/>
      <c r="E56" s="114"/>
      <c r="F56" s="78"/>
      <c r="G56" s="99"/>
      <c r="I56" s="134"/>
    </row>
    <row r="57" spans="1:9" ht="24" hidden="1">
      <c r="A57" s="100">
        <v>51</v>
      </c>
      <c r="B57" s="49"/>
      <c r="C57" s="74"/>
      <c r="D57" s="106"/>
      <c r="E57" s="114"/>
      <c r="F57" s="78"/>
      <c r="G57" s="99"/>
      <c r="I57" s="134"/>
    </row>
    <row r="58" spans="1:9" ht="24" hidden="1">
      <c r="A58" s="100">
        <v>52</v>
      </c>
      <c r="B58" s="49"/>
      <c r="C58" s="74"/>
      <c r="D58" s="106"/>
      <c r="E58" s="114"/>
      <c r="F58" s="78"/>
      <c r="G58" s="99"/>
      <c r="I58" s="134"/>
    </row>
    <row r="59" spans="1:9" ht="24" hidden="1">
      <c r="A59" s="100">
        <v>53</v>
      </c>
      <c r="B59" s="49"/>
      <c r="C59" s="74"/>
      <c r="D59" s="106"/>
      <c r="E59" s="114"/>
      <c r="F59" s="78"/>
      <c r="G59" s="99"/>
      <c r="I59" s="134"/>
    </row>
    <row r="60" spans="1:9" ht="24" hidden="1">
      <c r="A60" s="100">
        <v>54</v>
      </c>
      <c r="B60" s="49"/>
      <c r="C60" s="74"/>
      <c r="D60" s="106"/>
      <c r="E60" s="114"/>
      <c r="F60" s="78"/>
      <c r="G60" s="99">
        <f>G41+E60</f>
        <v>0</v>
      </c>
      <c r="I60" s="134"/>
    </row>
    <row r="61" spans="2:14" ht="22.5" thickBot="1">
      <c r="B61" s="161" t="s">
        <v>61</v>
      </c>
      <c r="C61" s="161"/>
      <c r="D61" s="162"/>
      <c r="E61" s="79">
        <f>SUM(E7:E60)</f>
        <v>0</v>
      </c>
      <c r="F61" s="79">
        <f>SUM(F7:F60)</f>
        <v>0</v>
      </c>
      <c r="I61" s="9"/>
      <c r="J61" s="9"/>
      <c r="K61" s="9"/>
      <c r="L61" s="9"/>
      <c r="M61" s="9"/>
      <c r="N61" s="9"/>
    </row>
    <row r="62" spans="2:14" ht="22.5" thickTop="1">
      <c r="B62" s="135"/>
      <c r="C62" s="135"/>
      <c r="D62" s="135"/>
      <c r="E62" s="66"/>
      <c r="F62" s="66"/>
      <c r="I62" s="80"/>
      <c r="J62" s="9"/>
      <c r="L62" s="9"/>
      <c r="M62" s="9"/>
      <c r="N62" s="9"/>
    </row>
    <row r="63" spans="2:14" ht="21.75">
      <c r="B63" s="2"/>
      <c r="C63" s="2"/>
      <c r="D63" s="7"/>
      <c r="F63" s="81"/>
      <c r="I63" s="80"/>
      <c r="J63" s="9"/>
      <c r="L63" s="9"/>
      <c r="M63" s="9"/>
      <c r="N63" s="9"/>
    </row>
    <row r="64" spans="2:14" ht="21.75">
      <c r="B64" s="163"/>
      <c r="C64" s="163"/>
      <c r="D64" s="163"/>
      <c r="E64" s="163"/>
      <c r="F64" s="163"/>
      <c r="G64" s="163"/>
      <c r="H64" s="82"/>
      <c r="I64" s="83"/>
      <c r="J64" s="9"/>
      <c r="L64" s="9"/>
      <c r="M64" s="9"/>
      <c r="N64" s="9"/>
    </row>
    <row r="65" spans="2:14" ht="21.75">
      <c r="B65" s="164"/>
      <c r="C65" s="164"/>
      <c r="D65" s="164"/>
      <c r="E65" s="164"/>
      <c r="F65" s="164"/>
      <c r="G65" s="164"/>
      <c r="H65" s="84"/>
      <c r="I65" s="85"/>
      <c r="J65" s="9"/>
      <c r="K65" s="9"/>
      <c r="L65" s="9"/>
      <c r="M65" s="9"/>
      <c r="N65" s="9"/>
    </row>
    <row r="66" spans="2:14" ht="21.75">
      <c r="B66" s="86"/>
      <c r="C66" s="86"/>
      <c r="D66" s="84"/>
      <c r="E66" s="84"/>
      <c r="F66" s="84"/>
      <c r="G66" s="87"/>
      <c r="H66" s="87"/>
      <c r="I66" s="80"/>
      <c r="J66" s="9"/>
      <c r="L66" s="9"/>
      <c r="M66" s="9"/>
      <c r="N66" s="9"/>
    </row>
    <row r="67" spans="2:14" ht="24">
      <c r="B67" s="84"/>
      <c r="C67" s="84"/>
      <c r="D67" s="84"/>
      <c r="E67" s="165"/>
      <c r="F67" s="165"/>
      <c r="G67" s="165"/>
      <c r="H67" s="88"/>
      <c r="I67" s="89"/>
      <c r="J67" s="63"/>
      <c r="L67" s="9"/>
      <c r="M67" s="9"/>
      <c r="N67" s="9"/>
    </row>
    <row r="68" spans="1:14" ht="21.75">
      <c r="A68" s="134"/>
      <c r="B68" s="84"/>
      <c r="C68" s="84"/>
      <c r="D68" s="84"/>
      <c r="E68" s="86"/>
      <c r="F68" s="86"/>
      <c r="G68" s="86"/>
      <c r="H68" s="86"/>
      <c r="I68" s="85"/>
      <c r="J68" s="9"/>
      <c r="K68" s="9"/>
      <c r="L68" s="9"/>
      <c r="M68" s="9"/>
      <c r="N68" s="9"/>
    </row>
    <row r="69" spans="2:11" ht="21.75">
      <c r="B69" s="2"/>
      <c r="C69" s="2"/>
      <c r="D69" s="7"/>
      <c r="I69" s="7"/>
      <c r="J69" s="9"/>
      <c r="K69" s="9"/>
    </row>
    <row r="70" spans="10:11" ht="21.75">
      <c r="J70" s="9"/>
      <c r="K70" s="9"/>
    </row>
    <row r="71" spans="9:11" ht="24">
      <c r="I71" s="90"/>
      <c r="J71" s="91"/>
      <c r="K71" s="9"/>
    </row>
    <row r="72" ht="21.75">
      <c r="J72" s="9"/>
    </row>
    <row r="73" spans="9:10" ht="21.75">
      <c r="I73" s="4"/>
      <c r="J73" s="4"/>
    </row>
    <row r="74" spans="2:10" ht="21.75">
      <c r="B74" s="134"/>
      <c r="C74" s="134"/>
      <c r="D74" s="134"/>
      <c r="J74" s="7"/>
    </row>
    <row r="75" ht="21.75">
      <c r="J75" s="7"/>
    </row>
    <row r="76" ht="21.75">
      <c r="J76" s="7"/>
    </row>
    <row r="78" spans="9:10" ht="21.75">
      <c r="I78" s="92"/>
      <c r="J78" s="93"/>
    </row>
  </sheetData>
  <sheetProtection/>
  <mergeCells count="14">
    <mergeCell ref="B65:G65"/>
    <mergeCell ref="E67:G67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  <mergeCell ref="B61:D61"/>
    <mergeCell ref="B64:G6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J69" sqref="J69"/>
    </sheetView>
  </sheetViews>
  <sheetFormatPr defaultColWidth="9.140625" defaultRowHeight="15"/>
  <cols>
    <col min="1" max="1" width="4.421875" style="2" customWidth="1"/>
    <col min="2" max="2" width="9.421875" style="69" customWidth="1"/>
    <col min="3" max="3" width="10.421875" style="69" bestFit="1" customWidth="1"/>
    <col min="4" max="4" width="38.00390625" style="2" customWidth="1"/>
    <col min="5" max="7" width="11.421875" style="7" customWidth="1"/>
    <col min="8" max="8" width="13.140625" style="7" customWidth="1"/>
    <col min="9" max="9" width="15.28125" style="2" customWidth="1"/>
    <col min="10" max="10" width="14.7109375" style="2" customWidth="1"/>
    <col min="11" max="11" width="11.140625" style="2" customWidth="1"/>
    <col min="12" max="14" width="11.7109375" style="2" customWidth="1"/>
    <col min="15" max="15" width="12.140625" style="2" customWidth="1"/>
    <col min="16" max="16" width="9.421875" style="2" customWidth="1"/>
    <col min="17" max="17" width="14.00390625" style="2" customWidth="1"/>
    <col min="18" max="18" width="14.140625" style="2" customWidth="1"/>
    <col min="19" max="19" width="12.00390625" style="2" customWidth="1"/>
    <col min="20" max="20" width="12.28125" style="2" bestFit="1" customWidth="1"/>
    <col min="21" max="21" width="9.00390625" style="2" customWidth="1"/>
    <col min="22" max="22" width="12.28125" style="2" bestFit="1" customWidth="1"/>
    <col min="23" max="16384" width="9.00390625" style="2" customWidth="1"/>
  </cols>
  <sheetData>
    <row r="1" ht="21.75">
      <c r="G1" s="137" t="s">
        <v>125</v>
      </c>
    </row>
    <row r="2" spans="1:7" ht="21.75">
      <c r="A2" s="152" t="s">
        <v>130</v>
      </c>
      <c r="B2" s="152"/>
      <c r="C2" s="152"/>
      <c r="D2" s="152"/>
      <c r="E2" s="152"/>
      <c r="F2" s="152"/>
      <c r="G2" s="152"/>
    </row>
    <row r="3" spans="1:8" ht="21.75">
      <c r="A3" s="152" t="s">
        <v>62</v>
      </c>
      <c r="B3" s="152"/>
      <c r="C3" s="152"/>
      <c r="D3" s="152"/>
      <c r="E3" s="152"/>
      <c r="F3" s="152"/>
      <c r="G3" s="152"/>
      <c r="H3" s="107"/>
    </row>
    <row r="4" spans="1:8" ht="21.75">
      <c r="A4" s="166" t="s">
        <v>142</v>
      </c>
      <c r="B4" s="166"/>
      <c r="C4" s="166"/>
      <c r="D4" s="166"/>
      <c r="E4" s="166"/>
      <c r="F4" s="166"/>
      <c r="G4" s="166"/>
      <c r="H4" s="107"/>
    </row>
    <row r="5" spans="1:17" ht="21.75">
      <c r="A5" s="167" t="s">
        <v>47</v>
      </c>
      <c r="B5" s="169" t="s">
        <v>60</v>
      </c>
      <c r="C5" s="154" t="s">
        <v>49</v>
      </c>
      <c r="D5" s="154" t="s">
        <v>50</v>
      </c>
      <c r="E5" s="156" t="s">
        <v>64</v>
      </c>
      <c r="F5" s="157" t="s">
        <v>65</v>
      </c>
      <c r="G5" s="159" t="s">
        <v>52</v>
      </c>
      <c r="H5" s="68"/>
      <c r="I5" s="69"/>
      <c r="J5" s="69"/>
      <c r="K5" s="69"/>
      <c r="L5" s="69"/>
      <c r="M5" s="69"/>
      <c r="N5" s="69"/>
      <c r="O5" s="69"/>
      <c r="P5" s="69"/>
      <c r="Q5" s="69"/>
    </row>
    <row r="6" spans="1:17" ht="15.75" customHeight="1">
      <c r="A6" s="168"/>
      <c r="B6" s="170"/>
      <c r="C6" s="171"/>
      <c r="D6" s="155"/>
      <c r="E6" s="156"/>
      <c r="F6" s="158"/>
      <c r="G6" s="160"/>
      <c r="H6" s="68"/>
      <c r="I6" s="69"/>
      <c r="J6" s="69"/>
      <c r="K6" s="69"/>
      <c r="L6" s="69"/>
      <c r="M6" s="69"/>
      <c r="N6" s="69"/>
      <c r="O6" s="69"/>
      <c r="P6" s="69"/>
      <c r="Q6" s="69"/>
    </row>
    <row r="7" spans="1:19" ht="24">
      <c r="A7" s="100">
        <v>1</v>
      </c>
      <c r="B7" s="70">
        <v>242797</v>
      </c>
      <c r="C7" s="144" t="s">
        <v>51</v>
      </c>
      <c r="D7" s="71" t="s">
        <v>58</v>
      </c>
      <c r="E7" s="72"/>
      <c r="F7" s="36"/>
      <c r="G7" s="98"/>
      <c r="I7" s="8"/>
      <c r="J7" s="9"/>
      <c r="K7" s="9"/>
      <c r="L7" s="8"/>
      <c r="M7" s="8"/>
      <c r="N7" s="8"/>
      <c r="O7" s="9"/>
      <c r="Q7" s="9"/>
      <c r="R7" s="7"/>
      <c r="S7" s="9"/>
    </row>
    <row r="8" spans="1:22" ht="24">
      <c r="A8" s="100">
        <v>2</v>
      </c>
      <c r="B8" s="73"/>
      <c r="C8" s="74"/>
      <c r="D8" s="42"/>
      <c r="E8" s="75"/>
      <c r="F8" s="76"/>
      <c r="G8" s="98">
        <f>G7+E8-F8</f>
        <v>0</v>
      </c>
      <c r="I8" s="10"/>
      <c r="M8" s="8"/>
      <c r="N8" s="8"/>
      <c r="Q8" s="9"/>
      <c r="R8" s="8"/>
      <c r="S8" s="9"/>
      <c r="T8" s="9"/>
      <c r="V8" s="9"/>
    </row>
    <row r="9" spans="1:22" ht="24">
      <c r="A9" s="100">
        <v>3</v>
      </c>
      <c r="B9" s="73"/>
      <c r="C9" s="74"/>
      <c r="D9" s="50"/>
      <c r="E9" s="75"/>
      <c r="F9" s="76"/>
      <c r="G9" s="98">
        <f aca="true" t="shared" si="0" ref="G9:G23">G8+E9-F9</f>
        <v>0</v>
      </c>
      <c r="I9" s="10"/>
      <c r="N9" s="8"/>
      <c r="Q9" s="9"/>
      <c r="R9" s="8"/>
      <c r="S9" s="9"/>
      <c r="V9" s="9"/>
    </row>
    <row r="10" spans="1:19" ht="24">
      <c r="A10" s="100">
        <v>4</v>
      </c>
      <c r="B10" s="73"/>
      <c r="C10" s="74"/>
      <c r="D10" s="50"/>
      <c r="E10" s="75"/>
      <c r="F10" s="76"/>
      <c r="G10" s="98">
        <f t="shared" si="0"/>
        <v>0</v>
      </c>
      <c r="I10" s="10"/>
      <c r="S10" s="9"/>
    </row>
    <row r="11" spans="1:19" ht="24">
      <c r="A11" s="100">
        <v>5</v>
      </c>
      <c r="B11" s="73"/>
      <c r="C11" s="74"/>
      <c r="D11" s="42"/>
      <c r="E11" s="75"/>
      <c r="F11" s="76"/>
      <c r="G11" s="98">
        <f>G10+E11</f>
        <v>0</v>
      </c>
      <c r="I11" s="11"/>
      <c r="S11" s="9"/>
    </row>
    <row r="12" spans="1:19" ht="24">
      <c r="A12" s="100">
        <v>6</v>
      </c>
      <c r="B12" s="73"/>
      <c r="C12" s="95"/>
      <c r="D12" s="109"/>
      <c r="E12" s="75"/>
      <c r="F12" s="76"/>
      <c r="G12" s="98">
        <f>G11+E12</f>
        <v>0</v>
      </c>
      <c r="S12" s="9"/>
    </row>
    <row r="13" spans="1:19" ht="24">
      <c r="A13" s="100">
        <v>7</v>
      </c>
      <c r="B13" s="73"/>
      <c r="C13" s="74"/>
      <c r="D13" s="50"/>
      <c r="E13" s="75"/>
      <c r="F13" s="76"/>
      <c r="G13" s="98">
        <f>G12-F13</f>
        <v>0</v>
      </c>
      <c r="J13" s="9"/>
      <c r="S13" s="9"/>
    </row>
    <row r="14" spans="1:10" ht="20.25" customHeight="1">
      <c r="A14" s="100">
        <v>8</v>
      </c>
      <c r="B14" s="73"/>
      <c r="C14" s="74"/>
      <c r="D14" s="42"/>
      <c r="E14" s="75"/>
      <c r="F14" s="76"/>
      <c r="G14" s="98">
        <f t="shared" si="0"/>
        <v>0</v>
      </c>
      <c r="J14" s="112"/>
    </row>
    <row r="15" spans="1:7" ht="24">
      <c r="A15" s="100">
        <v>9</v>
      </c>
      <c r="B15" s="73"/>
      <c r="C15" s="74"/>
      <c r="D15" s="42"/>
      <c r="E15" s="75"/>
      <c r="F15" s="76"/>
      <c r="G15" s="98">
        <f t="shared" si="0"/>
        <v>0</v>
      </c>
    </row>
    <row r="16" spans="1:20" ht="24">
      <c r="A16" s="100">
        <v>10</v>
      </c>
      <c r="B16" s="73"/>
      <c r="C16" s="74"/>
      <c r="D16" s="50"/>
      <c r="E16" s="75"/>
      <c r="F16" s="76"/>
      <c r="G16" s="98">
        <f>G15+E16</f>
        <v>0</v>
      </c>
      <c r="T16" s="9"/>
    </row>
    <row r="17" spans="1:7" ht="24">
      <c r="A17" s="100">
        <v>11</v>
      </c>
      <c r="B17" s="49"/>
      <c r="C17" s="95"/>
      <c r="D17" s="50"/>
      <c r="E17" s="77"/>
      <c r="F17" s="78"/>
      <c r="G17" s="99">
        <f>G16+E17</f>
        <v>0</v>
      </c>
    </row>
    <row r="18" spans="1:7" ht="24">
      <c r="A18" s="100">
        <v>12</v>
      </c>
      <c r="B18" s="49"/>
      <c r="C18" s="74"/>
      <c r="D18" s="50"/>
      <c r="E18" s="77"/>
      <c r="F18" s="78"/>
      <c r="G18" s="99">
        <f t="shared" si="0"/>
        <v>0</v>
      </c>
    </row>
    <row r="19" spans="1:9" ht="24">
      <c r="A19" s="100">
        <v>13</v>
      </c>
      <c r="B19" s="49"/>
      <c r="C19" s="74"/>
      <c r="D19" s="48"/>
      <c r="E19" s="77"/>
      <c r="F19" s="78"/>
      <c r="G19" s="99">
        <f t="shared" si="0"/>
        <v>0</v>
      </c>
      <c r="I19" s="11"/>
    </row>
    <row r="20" spans="1:9" ht="24">
      <c r="A20" s="100">
        <v>14</v>
      </c>
      <c r="B20" s="49"/>
      <c r="C20" s="110"/>
      <c r="D20" s="50"/>
      <c r="E20" s="77"/>
      <c r="F20" s="78"/>
      <c r="G20" s="99">
        <f>G19+E20</f>
        <v>0</v>
      </c>
      <c r="I20" s="11"/>
    </row>
    <row r="21" spans="1:9" ht="24">
      <c r="A21" s="100">
        <v>15</v>
      </c>
      <c r="B21" s="49"/>
      <c r="C21" s="74"/>
      <c r="D21" s="50"/>
      <c r="E21" s="77"/>
      <c r="F21" s="78"/>
      <c r="G21" s="99">
        <f t="shared" si="0"/>
        <v>0</v>
      </c>
      <c r="I21" s="11"/>
    </row>
    <row r="22" spans="1:9" ht="24">
      <c r="A22" s="100">
        <v>16</v>
      </c>
      <c r="B22" s="49"/>
      <c r="C22" s="74"/>
      <c r="D22" s="50"/>
      <c r="E22" s="77"/>
      <c r="F22" s="78"/>
      <c r="G22" s="99">
        <f t="shared" si="0"/>
        <v>0</v>
      </c>
      <c r="I22" s="11"/>
    </row>
    <row r="23" spans="1:9" ht="24">
      <c r="A23" s="100">
        <v>17</v>
      </c>
      <c r="B23" s="49"/>
      <c r="C23" s="74"/>
      <c r="D23" s="50"/>
      <c r="E23" s="77"/>
      <c r="F23" s="78"/>
      <c r="G23" s="99">
        <f t="shared" si="0"/>
        <v>0</v>
      </c>
      <c r="I23" s="11"/>
    </row>
    <row r="24" spans="1:9" ht="24">
      <c r="A24" s="100">
        <v>18</v>
      </c>
      <c r="B24" s="49"/>
      <c r="C24" s="74"/>
      <c r="D24" s="50"/>
      <c r="E24" s="77"/>
      <c r="F24" s="78"/>
      <c r="G24" s="99">
        <f>G23-F24</f>
        <v>0</v>
      </c>
      <c r="I24" s="11"/>
    </row>
    <row r="25" spans="1:9" ht="24">
      <c r="A25" s="100">
        <v>19</v>
      </c>
      <c r="B25" s="49"/>
      <c r="C25" s="74"/>
      <c r="D25" s="50"/>
      <c r="E25" s="77"/>
      <c r="F25" s="78"/>
      <c r="G25" s="99">
        <f>G24+E25</f>
        <v>0</v>
      </c>
      <c r="I25" s="11"/>
    </row>
    <row r="26" spans="1:9" ht="24">
      <c r="A26" s="100">
        <v>20</v>
      </c>
      <c r="B26" s="49"/>
      <c r="C26" s="74"/>
      <c r="D26" s="50"/>
      <c r="E26" s="77"/>
      <c r="F26" s="78"/>
      <c r="G26" s="99">
        <f>G25-F26</f>
        <v>0</v>
      </c>
      <c r="I26" s="11"/>
    </row>
    <row r="27" spans="1:9" ht="24">
      <c r="A27" s="100">
        <v>21</v>
      </c>
      <c r="B27" s="49"/>
      <c r="C27" s="74"/>
      <c r="D27" s="48"/>
      <c r="E27" s="77"/>
      <c r="F27" s="78"/>
      <c r="G27" s="99">
        <f>G26-F27</f>
        <v>0</v>
      </c>
      <c r="I27" s="11"/>
    </row>
    <row r="28" spans="1:9" ht="24">
      <c r="A28" s="100">
        <v>22</v>
      </c>
      <c r="B28" s="49"/>
      <c r="C28" s="74"/>
      <c r="D28" s="50"/>
      <c r="E28" s="77"/>
      <c r="F28" s="78"/>
      <c r="G28" s="99">
        <f>G27-F28</f>
        <v>0</v>
      </c>
      <c r="I28" s="11"/>
    </row>
    <row r="29" spans="1:9" ht="24">
      <c r="A29" s="100">
        <v>23</v>
      </c>
      <c r="B29" s="49"/>
      <c r="C29" s="74"/>
      <c r="D29" s="106"/>
      <c r="E29" s="77"/>
      <c r="F29" s="78"/>
      <c r="G29" s="99">
        <f>G28+E29</f>
        <v>0</v>
      </c>
      <c r="I29" s="11"/>
    </row>
    <row r="30" spans="1:9" ht="24">
      <c r="A30" s="100">
        <v>24</v>
      </c>
      <c r="B30" s="49"/>
      <c r="C30" s="74"/>
      <c r="D30" s="106"/>
      <c r="E30" s="77"/>
      <c r="F30" s="78"/>
      <c r="G30" s="99">
        <f>G29-F30</f>
        <v>0</v>
      </c>
      <c r="I30" s="11"/>
    </row>
    <row r="31" spans="1:9" ht="24">
      <c r="A31" s="100">
        <v>25</v>
      </c>
      <c r="B31" s="49"/>
      <c r="C31" s="74"/>
      <c r="D31" s="50"/>
      <c r="E31" s="77"/>
      <c r="F31" s="78"/>
      <c r="G31" s="99">
        <f>G30+E31</f>
        <v>0</v>
      </c>
      <c r="I31" s="11"/>
    </row>
    <row r="32" spans="1:9" ht="24" hidden="1">
      <c r="A32" s="100">
        <v>26</v>
      </c>
      <c r="B32" s="49"/>
      <c r="C32" s="74"/>
      <c r="D32" s="50"/>
      <c r="E32" s="77"/>
      <c r="F32" s="78"/>
      <c r="G32" s="99">
        <f aca="true" t="shared" si="1" ref="G32:G38">G31-F32</f>
        <v>0</v>
      </c>
      <c r="I32" s="11"/>
    </row>
    <row r="33" spans="1:9" ht="24" hidden="1">
      <c r="A33" s="100">
        <v>27</v>
      </c>
      <c r="B33" s="49"/>
      <c r="C33" s="95"/>
      <c r="D33" s="111"/>
      <c r="E33" s="111"/>
      <c r="F33" s="78"/>
      <c r="G33" s="99">
        <f t="shared" si="1"/>
        <v>0</v>
      </c>
      <c r="I33" s="11"/>
    </row>
    <row r="34" spans="1:9" ht="24" hidden="1">
      <c r="A34" s="100">
        <v>28</v>
      </c>
      <c r="B34" s="49"/>
      <c r="C34" s="95"/>
      <c r="D34" s="111"/>
      <c r="E34" s="111"/>
      <c r="F34" s="78"/>
      <c r="G34" s="99">
        <f t="shared" si="1"/>
        <v>0</v>
      </c>
      <c r="I34" s="11"/>
    </row>
    <row r="35" spans="1:9" ht="24" hidden="1">
      <c r="A35" s="100">
        <v>29</v>
      </c>
      <c r="B35" s="49"/>
      <c r="C35" s="74"/>
      <c r="D35" s="48"/>
      <c r="E35" s="111"/>
      <c r="F35" s="78"/>
      <c r="G35" s="99">
        <f t="shared" si="1"/>
        <v>0</v>
      </c>
      <c r="I35" s="11"/>
    </row>
    <row r="36" spans="1:9" ht="24" hidden="1">
      <c r="A36" s="100">
        <v>30</v>
      </c>
      <c r="B36" s="49"/>
      <c r="C36" s="95"/>
      <c r="D36" s="111"/>
      <c r="E36" s="111"/>
      <c r="F36" s="78"/>
      <c r="G36" s="99">
        <f t="shared" si="1"/>
        <v>0</v>
      </c>
      <c r="I36" s="11"/>
    </row>
    <row r="37" spans="1:9" ht="24" hidden="1">
      <c r="A37" s="100">
        <v>31</v>
      </c>
      <c r="B37" s="49"/>
      <c r="C37" s="95"/>
      <c r="D37" s="111"/>
      <c r="E37" s="111"/>
      <c r="F37" s="78"/>
      <c r="G37" s="99">
        <f t="shared" si="1"/>
        <v>0</v>
      </c>
      <c r="I37" s="11"/>
    </row>
    <row r="38" spans="1:9" ht="24" hidden="1">
      <c r="A38" s="100">
        <v>32</v>
      </c>
      <c r="B38" s="49"/>
      <c r="C38" s="74"/>
      <c r="D38" s="48"/>
      <c r="E38" s="111"/>
      <c r="F38" s="78"/>
      <c r="G38" s="99">
        <f t="shared" si="1"/>
        <v>0</v>
      </c>
      <c r="I38" s="11"/>
    </row>
    <row r="39" spans="1:9" ht="24" hidden="1">
      <c r="A39" s="100">
        <v>33</v>
      </c>
      <c r="B39" s="49"/>
      <c r="C39" s="74"/>
      <c r="D39" s="106"/>
      <c r="E39" s="114"/>
      <c r="F39" s="78"/>
      <c r="G39" s="99">
        <f>G38+E39</f>
        <v>0</v>
      </c>
      <c r="I39" s="11"/>
    </row>
    <row r="40" spans="1:9" ht="24" hidden="1">
      <c r="A40" s="100">
        <v>34</v>
      </c>
      <c r="B40" s="49"/>
      <c r="C40" s="74"/>
      <c r="D40" s="106"/>
      <c r="E40" s="114"/>
      <c r="F40" s="78"/>
      <c r="G40" s="99">
        <f>G39+E40</f>
        <v>0</v>
      </c>
      <c r="I40" s="11"/>
    </row>
    <row r="41" spans="1:9" ht="24" hidden="1">
      <c r="A41" s="100">
        <v>35</v>
      </c>
      <c r="B41" s="49"/>
      <c r="C41" s="74"/>
      <c r="D41" s="106"/>
      <c r="E41" s="114"/>
      <c r="F41" s="78"/>
      <c r="G41" s="99">
        <f>G40+E41</f>
        <v>0</v>
      </c>
      <c r="I41" s="11"/>
    </row>
    <row r="42" spans="1:9" ht="24" hidden="1">
      <c r="A42" s="100">
        <v>36</v>
      </c>
      <c r="B42" s="49"/>
      <c r="C42" s="74"/>
      <c r="D42" s="106"/>
      <c r="E42" s="114"/>
      <c r="F42" s="78"/>
      <c r="G42" s="99"/>
      <c r="I42" s="134"/>
    </row>
    <row r="43" spans="1:9" ht="24" hidden="1">
      <c r="A43" s="100">
        <v>37</v>
      </c>
      <c r="B43" s="49"/>
      <c r="C43" s="74"/>
      <c r="D43" s="106"/>
      <c r="E43" s="114"/>
      <c r="F43" s="78"/>
      <c r="G43" s="99"/>
      <c r="I43" s="134"/>
    </row>
    <row r="44" spans="1:9" ht="24" hidden="1">
      <c r="A44" s="100">
        <v>38</v>
      </c>
      <c r="B44" s="49"/>
      <c r="C44" s="74"/>
      <c r="D44" s="106"/>
      <c r="E44" s="114"/>
      <c r="F44" s="78"/>
      <c r="G44" s="99"/>
      <c r="I44" s="134"/>
    </row>
    <row r="45" spans="1:9" ht="24" hidden="1">
      <c r="A45" s="100">
        <v>39</v>
      </c>
      <c r="B45" s="49"/>
      <c r="C45" s="74"/>
      <c r="D45" s="106"/>
      <c r="E45" s="114"/>
      <c r="F45" s="78"/>
      <c r="G45" s="99"/>
      <c r="I45" s="134"/>
    </row>
    <row r="46" spans="1:9" ht="24" hidden="1">
      <c r="A46" s="100">
        <v>40</v>
      </c>
      <c r="B46" s="49"/>
      <c r="C46" s="74"/>
      <c r="D46" s="106"/>
      <c r="E46" s="114"/>
      <c r="F46" s="78"/>
      <c r="G46" s="99"/>
      <c r="I46" s="134"/>
    </row>
    <row r="47" spans="1:9" ht="24" hidden="1">
      <c r="A47" s="100">
        <v>41</v>
      </c>
      <c r="B47" s="49"/>
      <c r="C47" s="74"/>
      <c r="D47" s="106"/>
      <c r="E47" s="114"/>
      <c r="F47" s="78"/>
      <c r="G47" s="99"/>
      <c r="I47" s="134"/>
    </row>
    <row r="48" spans="1:9" ht="24" hidden="1">
      <c r="A48" s="100">
        <v>42</v>
      </c>
      <c r="B48" s="49"/>
      <c r="C48" s="74"/>
      <c r="D48" s="106"/>
      <c r="E48" s="114"/>
      <c r="F48" s="78"/>
      <c r="G48" s="99"/>
      <c r="I48" s="134"/>
    </row>
    <row r="49" spans="1:9" ht="24" hidden="1">
      <c r="A49" s="100">
        <v>43</v>
      </c>
      <c r="B49" s="49"/>
      <c r="C49" s="74"/>
      <c r="D49" s="106"/>
      <c r="E49" s="114"/>
      <c r="F49" s="78"/>
      <c r="G49" s="99"/>
      <c r="I49" s="134"/>
    </row>
    <row r="50" spans="1:9" ht="24" hidden="1">
      <c r="A50" s="100">
        <v>44</v>
      </c>
      <c r="B50" s="49"/>
      <c r="C50" s="74"/>
      <c r="D50" s="106"/>
      <c r="E50" s="114"/>
      <c r="F50" s="78"/>
      <c r="G50" s="99"/>
      <c r="I50" s="134"/>
    </row>
    <row r="51" spans="1:9" ht="24" hidden="1">
      <c r="A51" s="100">
        <v>45</v>
      </c>
      <c r="B51" s="49"/>
      <c r="C51" s="74"/>
      <c r="D51" s="106"/>
      <c r="E51" s="114"/>
      <c r="F51" s="78"/>
      <c r="G51" s="99"/>
      <c r="I51" s="134"/>
    </row>
    <row r="52" spans="1:9" ht="24" hidden="1">
      <c r="A52" s="100">
        <v>46</v>
      </c>
      <c r="B52" s="49"/>
      <c r="C52" s="74"/>
      <c r="D52" s="106"/>
      <c r="E52" s="114"/>
      <c r="F52" s="78"/>
      <c r="G52" s="99"/>
      <c r="I52" s="134"/>
    </row>
    <row r="53" spans="1:9" ht="24" hidden="1">
      <c r="A53" s="100">
        <v>47</v>
      </c>
      <c r="B53" s="49"/>
      <c r="C53" s="74"/>
      <c r="D53" s="106"/>
      <c r="E53" s="114"/>
      <c r="F53" s="78"/>
      <c r="G53" s="99"/>
      <c r="I53" s="134"/>
    </row>
    <row r="54" spans="1:9" ht="24" hidden="1">
      <c r="A54" s="100">
        <v>48</v>
      </c>
      <c r="B54" s="49"/>
      <c r="C54" s="74"/>
      <c r="D54" s="106"/>
      <c r="E54" s="114"/>
      <c r="F54" s="78"/>
      <c r="G54" s="99"/>
      <c r="I54" s="134"/>
    </row>
    <row r="55" spans="1:9" ht="24" hidden="1">
      <c r="A55" s="100">
        <v>49</v>
      </c>
      <c r="B55" s="49"/>
      <c r="C55" s="74"/>
      <c r="D55" s="106"/>
      <c r="E55" s="114"/>
      <c r="F55" s="78"/>
      <c r="G55" s="99"/>
      <c r="I55" s="134"/>
    </row>
    <row r="56" spans="1:9" ht="24" hidden="1">
      <c r="A56" s="100">
        <v>50</v>
      </c>
      <c r="B56" s="49"/>
      <c r="C56" s="74"/>
      <c r="D56" s="106"/>
      <c r="E56" s="114"/>
      <c r="F56" s="78"/>
      <c r="G56" s="99"/>
      <c r="I56" s="134"/>
    </row>
    <row r="57" spans="1:9" ht="24" hidden="1">
      <c r="A57" s="100">
        <v>51</v>
      </c>
      <c r="B57" s="49"/>
      <c r="C57" s="74"/>
      <c r="D57" s="106"/>
      <c r="E57" s="114"/>
      <c r="F57" s="78"/>
      <c r="G57" s="99"/>
      <c r="I57" s="134"/>
    </row>
    <row r="58" spans="1:9" ht="24" hidden="1">
      <c r="A58" s="100">
        <v>52</v>
      </c>
      <c r="B58" s="49"/>
      <c r="C58" s="74"/>
      <c r="D58" s="106"/>
      <c r="E58" s="114"/>
      <c r="F58" s="78"/>
      <c r="G58" s="99"/>
      <c r="I58" s="134"/>
    </row>
    <row r="59" spans="1:9" ht="24" hidden="1">
      <c r="A59" s="100">
        <v>53</v>
      </c>
      <c r="B59" s="49"/>
      <c r="C59" s="74"/>
      <c r="D59" s="106"/>
      <c r="E59" s="114"/>
      <c r="F59" s="78"/>
      <c r="G59" s="99"/>
      <c r="I59" s="134"/>
    </row>
    <row r="60" spans="1:9" ht="24" hidden="1">
      <c r="A60" s="100">
        <v>54</v>
      </c>
      <c r="B60" s="49"/>
      <c r="C60" s="74"/>
      <c r="D60" s="106"/>
      <c r="E60" s="114"/>
      <c r="F60" s="78"/>
      <c r="G60" s="99">
        <f>G41+E60</f>
        <v>0</v>
      </c>
      <c r="I60" s="11"/>
    </row>
    <row r="61" spans="2:14" ht="22.5" thickBot="1">
      <c r="B61" s="161" t="s">
        <v>61</v>
      </c>
      <c r="C61" s="161"/>
      <c r="D61" s="162"/>
      <c r="E61" s="79">
        <f>SUM(E7:E60)</f>
        <v>0</v>
      </c>
      <c r="F61" s="79">
        <f>SUM(F7:F60)</f>
        <v>0</v>
      </c>
      <c r="I61" s="9"/>
      <c r="J61" s="9"/>
      <c r="K61" s="9"/>
      <c r="L61" s="9"/>
      <c r="M61" s="9"/>
      <c r="N61" s="9"/>
    </row>
    <row r="62" spans="2:14" ht="22.5" thickTop="1">
      <c r="B62" s="108"/>
      <c r="C62" s="108"/>
      <c r="D62" s="108"/>
      <c r="E62" s="66"/>
      <c r="F62" s="66"/>
      <c r="I62" s="80"/>
      <c r="J62" s="9"/>
      <c r="L62" s="9"/>
      <c r="M62" s="9"/>
      <c r="N62" s="9"/>
    </row>
    <row r="63" spans="2:14" ht="21.75">
      <c r="B63" s="2"/>
      <c r="C63" s="2"/>
      <c r="D63" s="7"/>
      <c r="F63" s="81"/>
      <c r="I63" s="80"/>
      <c r="J63" s="9"/>
      <c r="L63" s="9"/>
      <c r="M63" s="9"/>
      <c r="N63" s="9"/>
    </row>
    <row r="64" spans="2:14" ht="21.75">
      <c r="B64" s="163"/>
      <c r="C64" s="163"/>
      <c r="D64" s="163"/>
      <c r="E64" s="163"/>
      <c r="F64" s="163"/>
      <c r="G64" s="163"/>
      <c r="H64" s="82"/>
      <c r="I64" s="83"/>
      <c r="J64" s="9"/>
      <c r="L64" s="9"/>
      <c r="M64" s="9"/>
      <c r="N64" s="9"/>
    </row>
    <row r="65" spans="2:14" ht="21.75">
      <c r="B65" s="164"/>
      <c r="C65" s="164"/>
      <c r="D65" s="164"/>
      <c r="E65" s="164"/>
      <c r="F65" s="164"/>
      <c r="G65" s="164"/>
      <c r="H65" s="84"/>
      <c r="I65" s="85"/>
      <c r="J65" s="9"/>
      <c r="K65" s="9"/>
      <c r="L65" s="9"/>
      <c r="M65" s="9"/>
      <c r="N65" s="9"/>
    </row>
    <row r="66" spans="2:14" ht="21.75">
      <c r="B66" s="86"/>
      <c r="C66" s="86"/>
      <c r="D66" s="84"/>
      <c r="E66" s="84"/>
      <c r="F66" s="84"/>
      <c r="G66" s="87"/>
      <c r="H66" s="87"/>
      <c r="I66" s="80"/>
      <c r="J66" s="9"/>
      <c r="L66" s="9"/>
      <c r="M66" s="9"/>
      <c r="N66" s="9"/>
    </row>
    <row r="67" spans="2:14" ht="24">
      <c r="B67" s="84"/>
      <c r="C67" s="84"/>
      <c r="D67" s="84"/>
      <c r="E67" s="165"/>
      <c r="F67" s="165"/>
      <c r="G67" s="165"/>
      <c r="H67" s="88"/>
      <c r="I67" s="89"/>
      <c r="J67" s="63"/>
      <c r="L67" s="9"/>
      <c r="M67" s="9"/>
      <c r="N67" s="9"/>
    </row>
    <row r="68" spans="1:14" ht="21.75">
      <c r="A68" s="11"/>
      <c r="B68" s="84"/>
      <c r="C68" s="84"/>
      <c r="D68" s="84"/>
      <c r="E68" s="86"/>
      <c r="F68" s="86"/>
      <c r="G68" s="86"/>
      <c r="H68" s="86"/>
      <c r="I68" s="85"/>
      <c r="J68" s="9"/>
      <c r="K68" s="9"/>
      <c r="L68" s="9"/>
      <c r="M68" s="9"/>
      <c r="N68" s="9"/>
    </row>
    <row r="69" spans="2:11" ht="21.75">
      <c r="B69" s="2"/>
      <c r="C69" s="2"/>
      <c r="D69" s="7"/>
      <c r="I69" s="7"/>
      <c r="J69" s="9"/>
      <c r="K69" s="9"/>
    </row>
    <row r="70" spans="10:11" ht="21.75">
      <c r="J70" s="9"/>
      <c r="K70" s="9"/>
    </row>
    <row r="71" spans="9:11" ht="24">
      <c r="I71" s="90"/>
      <c r="J71" s="91"/>
      <c r="K71" s="9"/>
    </row>
    <row r="72" ht="21.75">
      <c r="J72" s="9"/>
    </row>
    <row r="73" spans="9:10" ht="21.75">
      <c r="I73" s="4"/>
      <c r="J73" s="4"/>
    </row>
    <row r="74" spans="2:10" ht="21.75">
      <c r="B74" s="11"/>
      <c r="C74" s="11"/>
      <c r="D74" s="11"/>
      <c r="J74" s="7"/>
    </row>
    <row r="75" ht="21.75">
      <c r="J75" s="7"/>
    </row>
    <row r="76" ht="21.75">
      <c r="J76" s="7"/>
    </row>
    <row r="78" spans="9:10" ht="21.75">
      <c r="I78" s="92"/>
      <c r="J78" s="93"/>
    </row>
  </sheetData>
  <sheetProtection/>
  <mergeCells count="14">
    <mergeCell ref="A2:G2"/>
    <mergeCell ref="A4:G4"/>
    <mergeCell ref="A5:A6"/>
    <mergeCell ref="B5:B6"/>
    <mergeCell ref="D5:D6"/>
    <mergeCell ref="E5:E6"/>
    <mergeCell ref="F5:F6"/>
    <mergeCell ref="A3:G3"/>
    <mergeCell ref="B61:D61"/>
    <mergeCell ref="B64:G64"/>
    <mergeCell ref="B65:G65"/>
    <mergeCell ref="G5:G6"/>
    <mergeCell ref="E67:G67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P15" sqref="AP15"/>
    </sheetView>
  </sheetViews>
  <sheetFormatPr defaultColWidth="9.140625" defaultRowHeight="15"/>
  <cols>
    <col min="1" max="1" width="2.57421875" style="2" bestFit="1" customWidth="1"/>
    <col min="2" max="2" width="6.28125" style="2" customWidth="1"/>
    <col min="3" max="3" width="6.00390625" style="2" customWidth="1"/>
    <col min="4" max="4" width="10.28125" style="2" customWidth="1"/>
    <col min="5" max="5" width="4.421875" style="2" bestFit="1" customWidth="1"/>
    <col min="6" max="7" width="4.421875" style="2" customWidth="1"/>
    <col min="8" max="8" width="4.421875" style="2" bestFit="1" customWidth="1"/>
    <col min="9" max="11" width="4.421875" style="2" customWidth="1"/>
    <col min="12" max="13" width="4.421875" style="2" bestFit="1" customWidth="1"/>
    <col min="14" max="16" width="4.421875" style="2" customWidth="1"/>
    <col min="17" max="17" width="4.421875" style="2" bestFit="1" customWidth="1"/>
    <col min="18" max="20" width="4.421875" style="2" customWidth="1"/>
    <col min="21" max="21" width="4.421875" style="2" bestFit="1" customWidth="1"/>
    <col min="22" max="23" width="4.421875" style="2" customWidth="1"/>
    <col min="24" max="24" width="4.421875" style="2" bestFit="1" customWidth="1"/>
    <col min="25" max="25" width="0.85546875" style="2" customWidth="1"/>
    <col min="26" max="29" width="4.421875" style="2" customWidth="1"/>
    <col min="30" max="30" width="5.57421875" style="2" customWidth="1"/>
    <col min="31" max="31" width="5.421875" style="2" customWidth="1"/>
    <col min="32" max="32" width="4.7109375" style="2" customWidth="1"/>
    <col min="33" max="33" width="4.421875" style="2" bestFit="1" customWidth="1"/>
    <col min="34" max="42" width="4.421875" style="2" customWidth="1"/>
    <col min="43" max="43" width="4.421875" style="2" bestFit="1" customWidth="1"/>
    <col min="44" max="44" width="0.85546875" style="2" customWidth="1"/>
    <col min="45" max="46" width="4.421875" style="2" bestFit="1" customWidth="1"/>
    <col min="47" max="47" width="0.85546875" style="2" customWidth="1"/>
    <col min="48" max="48" width="4.421875" style="2" bestFit="1" customWidth="1"/>
    <col min="49" max="49" width="4.421875" style="2" customWidth="1"/>
    <col min="50" max="50" width="4.421875" style="2" bestFit="1" customWidth="1"/>
    <col min="51" max="51" width="4.421875" style="2" customWidth="1"/>
    <col min="52" max="53" width="4.421875" style="2" bestFit="1" customWidth="1"/>
    <col min="54" max="54" width="0.85546875" style="2" customWidth="1"/>
    <col min="55" max="55" width="4.421875" style="2" bestFit="1" customWidth="1"/>
    <col min="56" max="56" width="4.421875" style="2" customWidth="1"/>
    <col min="57" max="64" width="4.421875" style="2" bestFit="1" customWidth="1"/>
    <col min="65" max="65" width="4.421875" style="2" customWidth="1"/>
    <col min="66" max="66" width="4.421875" style="2" bestFit="1" customWidth="1"/>
    <col min="67" max="67" width="4.421875" style="2" customWidth="1"/>
    <col min="68" max="68" width="4.421875" style="7" hidden="1" customWidth="1"/>
    <col min="69" max="69" width="11.140625" style="2" customWidth="1"/>
    <col min="70" max="70" width="14.7109375" style="2" bestFit="1" customWidth="1"/>
    <col min="71" max="16384" width="9.00390625" style="2" customWidth="1"/>
  </cols>
  <sheetData>
    <row r="1" spans="65:66" ht="21.75">
      <c r="BM1" s="138" t="s">
        <v>126</v>
      </c>
      <c r="BN1" s="139"/>
    </row>
    <row r="2" spans="1:68" ht="24" customHeight="1">
      <c r="A2" s="172" t="s">
        <v>129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ht="24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</row>
    <row r="4" spans="1:68" ht="24">
      <c r="A4" s="180" t="s">
        <v>157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</row>
    <row r="5" spans="1:68" ht="21.75">
      <c r="A5" s="181" t="s">
        <v>47</v>
      </c>
      <c r="B5" s="182" t="s">
        <v>48</v>
      </c>
      <c r="C5" s="183" t="s">
        <v>49</v>
      </c>
      <c r="D5" s="182" t="s">
        <v>50</v>
      </c>
      <c r="E5" s="173" t="s">
        <v>8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  <c r="Z5" s="176" t="s">
        <v>56</v>
      </c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8"/>
      <c r="AS5" s="179" t="s">
        <v>12</v>
      </c>
      <c r="AT5" s="179"/>
      <c r="AV5" s="179" t="s">
        <v>66</v>
      </c>
      <c r="AW5" s="179"/>
      <c r="AX5" s="179"/>
      <c r="AY5" s="179"/>
      <c r="AZ5" s="179"/>
      <c r="BA5" s="179"/>
      <c r="BC5" s="179" t="s">
        <v>67</v>
      </c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</row>
    <row r="6" spans="1:68" ht="152.25" customHeight="1">
      <c r="A6" s="181"/>
      <c r="B6" s="182"/>
      <c r="C6" s="183"/>
      <c r="D6" s="182"/>
      <c r="E6" s="130" t="s">
        <v>31</v>
      </c>
      <c r="F6" s="130" t="s">
        <v>91</v>
      </c>
      <c r="G6" s="143" t="s">
        <v>92</v>
      </c>
      <c r="H6" s="130" t="s">
        <v>93</v>
      </c>
      <c r="I6" s="148" t="s">
        <v>94</v>
      </c>
      <c r="J6" s="130" t="s">
        <v>95</v>
      </c>
      <c r="K6" s="130" t="s">
        <v>96</v>
      </c>
      <c r="L6" s="130" t="s">
        <v>32</v>
      </c>
      <c r="M6" s="130" t="s">
        <v>33</v>
      </c>
      <c r="N6" s="143" t="s">
        <v>97</v>
      </c>
      <c r="O6" s="148" t="s">
        <v>98</v>
      </c>
      <c r="P6" s="130" t="s">
        <v>99</v>
      </c>
      <c r="Q6" s="130" t="s">
        <v>145</v>
      </c>
      <c r="R6" s="147" t="s">
        <v>144</v>
      </c>
      <c r="S6" s="130" t="s">
        <v>153</v>
      </c>
      <c r="T6" s="147" t="s">
        <v>146</v>
      </c>
      <c r="U6" s="130" t="s">
        <v>147</v>
      </c>
      <c r="V6" s="147" t="s">
        <v>156</v>
      </c>
      <c r="W6" s="148" t="s">
        <v>103</v>
      </c>
      <c r="X6" s="130" t="s">
        <v>37</v>
      </c>
      <c r="Y6" s="51"/>
      <c r="Z6" s="148" t="s">
        <v>87</v>
      </c>
      <c r="AA6" s="143" t="s">
        <v>104</v>
      </c>
      <c r="AB6" s="130" t="s">
        <v>88</v>
      </c>
      <c r="AC6" s="148" t="s">
        <v>105</v>
      </c>
      <c r="AD6" s="143" t="s">
        <v>106</v>
      </c>
      <c r="AE6" s="143" t="s">
        <v>107</v>
      </c>
      <c r="AF6" s="148" t="s">
        <v>108</v>
      </c>
      <c r="AG6" s="130" t="s">
        <v>38</v>
      </c>
      <c r="AH6" s="148" t="s">
        <v>118</v>
      </c>
      <c r="AI6" s="130" t="s">
        <v>39</v>
      </c>
      <c r="AJ6" s="130" t="s">
        <v>109</v>
      </c>
      <c r="AK6" s="143" t="s">
        <v>110</v>
      </c>
      <c r="AL6" s="130" t="s">
        <v>154</v>
      </c>
      <c r="AM6" s="143" t="s">
        <v>155</v>
      </c>
      <c r="AN6" s="148" t="s">
        <v>113</v>
      </c>
      <c r="AO6" s="130" t="s">
        <v>79</v>
      </c>
      <c r="AP6" s="148" t="s">
        <v>114</v>
      </c>
      <c r="AQ6" s="130" t="s">
        <v>42</v>
      </c>
      <c r="AR6" s="52"/>
      <c r="AS6" s="130" t="s">
        <v>12</v>
      </c>
      <c r="AT6" s="130" t="s">
        <v>59</v>
      </c>
      <c r="AU6" s="52"/>
      <c r="AV6" s="130" t="s">
        <v>55</v>
      </c>
      <c r="AW6" s="143" t="s">
        <v>116</v>
      </c>
      <c r="AX6" s="130" t="s">
        <v>54</v>
      </c>
      <c r="AY6" s="143" t="s">
        <v>83</v>
      </c>
      <c r="AZ6" s="130" t="s">
        <v>119</v>
      </c>
      <c r="BA6" s="130" t="s">
        <v>1</v>
      </c>
      <c r="BB6" s="52"/>
      <c r="BC6" s="130" t="s">
        <v>24</v>
      </c>
      <c r="BD6" s="148" t="s">
        <v>25</v>
      </c>
      <c r="BE6" s="130" t="s">
        <v>73</v>
      </c>
      <c r="BF6" s="130" t="s">
        <v>74</v>
      </c>
      <c r="BG6" s="130" t="s">
        <v>26</v>
      </c>
      <c r="BH6" s="130" t="s">
        <v>27</v>
      </c>
      <c r="BI6" s="130" t="s">
        <v>28</v>
      </c>
      <c r="BJ6" s="130" t="s">
        <v>29</v>
      </c>
      <c r="BK6" s="130" t="s">
        <v>117</v>
      </c>
      <c r="BL6" s="130" t="s">
        <v>30</v>
      </c>
      <c r="BM6" s="131" t="s">
        <v>84</v>
      </c>
      <c r="BN6" s="130" t="s">
        <v>85</v>
      </c>
      <c r="BO6" s="132" t="s">
        <v>120</v>
      </c>
      <c r="BP6" s="149" t="s">
        <v>143</v>
      </c>
    </row>
    <row r="7" spans="1:68" s="44" customFormat="1" ht="24">
      <c r="A7" s="46">
        <v>1</v>
      </c>
      <c r="B7" s="94"/>
      <c r="C7" s="46" t="s">
        <v>51</v>
      </c>
      <c r="D7" s="53" t="s">
        <v>58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47"/>
      <c r="Z7" s="145">
        <v>0</v>
      </c>
      <c r="AA7" s="145">
        <v>0</v>
      </c>
      <c r="AB7" s="145">
        <v>0</v>
      </c>
      <c r="AC7" s="145">
        <v>0</v>
      </c>
      <c r="AD7" s="145">
        <v>0</v>
      </c>
      <c r="AE7" s="145">
        <v>0</v>
      </c>
      <c r="AF7" s="145">
        <v>0</v>
      </c>
      <c r="AG7" s="145">
        <v>0</v>
      </c>
      <c r="AH7" s="145">
        <v>0</v>
      </c>
      <c r="AI7" s="145">
        <v>0</v>
      </c>
      <c r="AJ7" s="145">
        <v>0</v>
      </c>
      <c r="AK7" s="145">
        <v>0</v>
      </c>
      <c r="AL7" s="145">
        <v>0</v>
      </c>
      <c r="AM7" s="145">
        <v>0</v>
      </c>
      <c r="AN7" s="145">
        <v>0</v>
      </c>
      <c r="AO7" s="145">
        <v>0</v>
      </c>
      <c r="AP7" s="145">
        <v>0</v>
      </c>
      <c r="AQ7" s="145">
        <v>0</v>
      </c>
      <c r="AR7" s="47"/>
      <c r="AS7" s="145">
        <v>0</v>
      </c>
      <c r="AT7" s="145">
        <v>0</v>
      </c>
      <c r="AU7" s="47"/>
      <c r="AV7" s="27"/>
      <c r="AW7" s="27"/>
      <c r="AX7" s="28"/>
      <c r="AY7" s="28"/>
      <c r="AZ7" s="28"/>
      <c r="BA7" s="28"/>
      <c r="BB7" s="47"/>
      <c r="BC7" s="28"/>
      <c r="BD7" s="28"/>
      <c r="BE7" s="28"/>
      <c r="BF7" s="28"/>
      <c r="BG7" s="28"/>
      <c r="BH7" s="28"/>
      <c r="BI7" s="28"/>
      <c r="BJ7" s="28"/>
      <c r="BK7" s="28"/>
      <c r="BL7" s="29"/>
      <c r="BM7" s="29"/>
      <c r="BN7" s="28"/>
      <c r="BO7" s="28"/>
      <c r="BP7" s="28" t="s">
        <v>72</v>
      </c>
    </row>
    <row r="8" spans="1:70" s="44" customFormat="1" ht="19.5">
      <c r="A8" s="46">
        <v>2</v>
      </c>
      <c r="B8" s="37"/>
      <c r="C8" s="26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4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47"/>
      <c r="AS8" s="28"/>
      <c r="AT8" s="28"/>
      <c r="AU8" s="47"/>
      <c r="AV8" s="27"/>
      <c r="AW8" s="27"/>
      <c r="AX8" s="28"/>
      <c r="AY8" s="28"/>
      <c r="AZ8" s="28"/>
      <c r="BA8" s="28"/>
      <c r="BB8" s="47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R8" s="45"/>
    </row>
    <row r="9" spans="1:70" s="44" customFormat="1" ht="19.5">
      <c r="A9" s="46">
        <v>3</v>
      </c>
      <c r="B9" s="37"/>
      <c r="C9" s="101"/>
      <c r="D9" s="4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4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47"/>
      <c r="AS9" s="28"/>
      <c r="AT9" s="28"/>
      <c r="AU9" s="47"/>
      <c r="AV9" s="28"/>
      <c r="AW9" s="28"/>
      <c r="AX9" s="28"/>
      <c r="AY9" s="28"/>
      <c r="AZ9" s="28"/>
      <c r="BA9" s="28"/>
      <c r="BB9" s="47"/>
      <c r="BC9" s="28"/>
      <c r="BD9" s="28"/>
      <c r="BE9" s="28"/>
      <c r="BF9" s="28"/>
      <c r="BG9" s="28"/>
      <c r="BH9" s="28" t="s">
        <v>72</v>
      </c>
      <c r="BI9" s="28"/>
      <c r="BJ9" s="28"/>
      <c r="BK9" s="28"/>
      <c r="BL9" s="28"/>
      <c r="BM9" s="28"/>
      <c r="BN9" s="28"/>
      <c r="BO9" s="28"/>
      <c r="BP9" s="28"/>
      <c r="BR9" s="45"/>
    </row>
    <row r="10" spans="1:70" s="44" customFormat="1" ht="19.5">
      <c r="A10" s="46">
        <v>4</v>
      </c>
      <c r="B10" s="37"/>
      <c r="C10" s="26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47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47"/>
      <c r="AS10" s="28"/>
      <c r="AT10" s="28"/>
      <c r="AU10" s="47"/>
      <c r="AV10" s="28"/>
      <c r="AW10" s="28"/>
      <c r="AX10" s="28"/>
      <c r="AY10" s="28"/>
      <c r="AZ10" s="28"/>
      <c r="BA10" s="28"/>
      <c r="BB10" s="4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45"/>
      <c r="BR10" s="45"/>
    </row>
    <row r="11" spans="1:70" s="44" customFormat="1" ht="19.5">
      <c r="A11" s="46">
        <v>5</v>
      </c>
      <c r="B11" s="37"/>
      <c r="C11" s="101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4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47"/>
      <c r="AS11" s="28"/>
      <c r="AT11" s="28"/>
      <c r="AU11" s="47"/>
      <c r="AV11" s="28"/>
      <c r="AW11" s="28"/>
      <c r="AX11" s="28"/>
      <c r="AY11" s="28"/>
      <c r="AZ11" s="28"/>
      <c r="BA11" s="28"/>
      <c r="BB11" s="47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R11" s="45"/>
    </row>
    <row r="12" spans="1:70" s="44" customFormat="1" ht="19.5">
      <c r="A12" s="46">
        <v>6</v>
      </c>
      <c r="B12" s="37"/>
      <c r="C12" s="101"/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4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47"/>
      <c r="AS12" s="28"/>
      <c r="AT12" s="28"/>
      <c r="AU12" s="47"/>
      <c r="AV12" s="28"/>
      <c r="AW12" s="28"/>
      <c r="AX12" s="28"/>
      <c r="AY12" s="28"/>
      <c r="AZ12" s="28"/>
      <c r="BA12" s="28"/>
      <c r="BB12" s="47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45"/>
    </row>
    <row r="13" spans="1:70" s="44" customFormat="1" ht="19.5">
      <c r="A13" s="46">
        <v>7</v>
      </c>
      <c r="B13" s="37"/>
      <c r="C13" s="30"/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4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47"/>
      <c r="AS13" s="28"/>
      <c r="AT13" s="28"/>
      <c r="AU13" s="47"/>
      <c r="AV13" s="28"/>
      <c r="AW13" s="28"/>
      <c r="AX13" s="28"/>
      <c r="AY13" s="28"/>
      <c r="AZ13" s="28"/>
      <c r="BA13" s="28"/>
      <c r="BB13" s="47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R13" s="45"/>
    </row>
    <row r="14" spans="1:70" s="44" customFormat="1" ht="19.5">
      <c r="A14" s="46">
        <v>8</v>
      </c>
      <c r="B14" s="37"/>
      <c r="C14" s="26"/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4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47"/>
      <c r="AS14" s="28"/>
      <c r="AT14" s="28"/>
      <c r="AU14" s="47"/>
      <c r="AV14" s="28"/>
      <c r="AW14" s="28"/>
      <c r="AX14" s="28"/>
      <c r="AY14" s="28"/>
      <c r="AZ14" s="28"/>
      <c r="BA14" s="28"/>
      <c r="BB14" s="47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45"/>
    </row>
    <row r="15" spans="1:70" s="44" customFormat="1" ht="19.5">
      <c r="A15" s="46">
        <v>9</v>
      </c>
      <c r="B15" s="37"/>
      <c r="C15" s="26"/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4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47"/>
      <c r="AS15" s="28"/>
      <c r="AT15" s="28"/>
      <c r="AU15" s="47"/>
      <c r="AV15" s="28"/>
      <c r="AW15" s="28"/>
      <c r="AX15" s="28"/>
      <c r="AY15" s="28"/>
      <c r="AZ15" s="28"/>
      <c r="BA15" s="28"/>
      <c r="BB15" s="47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R15" s="45"/>
    </row>
    <row r="16" spans="1:70" s="44" customFormat="1" ht="19.5">
      <c r="A16" s="46">
        <v>10</v>
      </c>
      <c r="B16" s="37"/>
      <c r="C16" s="26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4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47"/>
      <c r="AS16" s="28"/>
      <c r="AT16" s="28"/>
      <c r="AU16" s="47"/>
      <c r="AV16" s="28"/>
      <c r="AW16" s="28"/>
      <c r="AX16" s="28"/>
      <c r="AY16" s="28"/>
      <c r="AZ16" s="28"/>
      <c r="BA16" s="28"/>
      <c r="BB16" s="47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45"/>
    </row>
    <row r="17" spans="1:70" s="44" customFormat="1" ht="19.5">
      <c r="A17" s="46">
        <v>11</v>
      </c>
      <c r="B17" s="37"/>
      <c r="C17" s="101"/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4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47"/>
      <c r="AS17" s="28"/>
      <c r="AT17" s="28"/>
      <c r="AU17" s="47"/>
      <c r="AV17" s="28"/>
      <c r="AW17" s="28"/>
      <c r="AX17" s="28"/>
      <c r="AY17" s="28"/>
      <c r="AZ17" s="28"/>
      <c r="BA17" s="28"/>
      <c r="BB17" s="47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R17" s="45"/>
    </row>
    <row r="18" spans="1:70" s="44" customFormat="1" ht="19.5">
      <c r="A18" s="46">
        <v>12</v>
      </c>
      <c r="B18" s="37"/>
      <c r="C18" s="26"/>
      <c r="D18" s="3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4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47"/>
      <c r="AS18" s="28"/>
      <c r="AT18" s="28"/>
      <c r="AU18" s="47"/>
      <c r="AV18" s="28"/>
      <c r="AW18" s="28"/>
      <c r="AX18" s="28"/>
      <c r="AY18" s="28"/>
      <c r="AZ18" s="28"/>
      <c r="BA18" s="28"/>
      <c r="BB18" s="47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45"/>
    </row>
    <row r="19" spans="1:70" s="44" customFormat="1" ht="19.5">
      <c r="A19" s="46">
        <v>13</v>
      </c>
      <c r="B19" s="37"/>
      <c r="C19" s="26"/>
      <c r="D19" s="5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4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47"/>
      <c r="AS19" s="28"/>
      <c r="AT19" s="28"/>
      <c r="AU19" s="47"/>
      <c r="AV19" s="28"/>
      <c r="AW19" s="28"/>
      <c r="AX19" s="28"/>
      <c r="AY19" s="28"/>
      <c r="AZ19" s="28"/>
      <c r="BA19" s="28"/>
      <c r="BB19" s="47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R19" s="45"/>
    </row>
    <row r="20" spans="1:70" s="44" customFormat="1" ht="19.5">
      <c r="A20" s="46">
        <v>14</v>
      </c>
      <c r="B20" s="37"/>
      <c r="C20" s="26"/>
      <c r="D20" s="4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4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47"/>
      <c r="AS20" s="28"/>
      <c r="AT20" s="28"/>
      <c r="AU20" s="47"/>
      <c r="AV20" s="28"/>
      <c r="AW20" s="28"/>
      <c r="AX20" s="28"/>
      <c r="AY20" s="28"/>
      <c r="AZ20" s="28"/>
      <c r="BA20" s="28"/>
      <c r="BB20" s="47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45"/>
    </row>
    <row r="21" spans="1:70" s="44" customFormat="1" ht="19.5">
      <c r="A21" s="46">
        <v>15</v>
      </c>
      <c r="B21" s="37"/>
      <c r="C21" s="26"/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4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47"/>
      <c r="AS21" s="28"/>
      <c r="AT21" s="28"/>
      <c r="AU21" s="47"/>
      <c r="AV21" s="28"/>
      <c r="AW21" s="28"/>
      <c r="AX21" s="28"/>
      <c r="AY21" s="28"/>
      <c r="AZ21" s="28"/>
      <c r="BA21" s="28"/>
      <c r="BB21" s="47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R21" s="45"/>
    </row>
    <row r="22" spans="1:70" s="44" customFormat="1" ht="19.5">
      <c r="A22" s="46">
        <v>16</v>
      </c>
      <c r="B22" s="37"/>
      <c r="C22" s="26"/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4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47"/>
      <c r="AS22" s="28"/>
      <c r="AT22" s="28"/>
      <c r="AU22" s="47"/>
      <c r="AV22" s="28"/>
      <c r="AW22" s="28"/>
      <c r="AX22" s="28"/>
      <c r="AY22" s="28"/>
      <c r="AZ22" s="28"/>
      <c r="BA22" s="28"/>
      <c r="BB22" s="47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45"/>
    </row>
    <row r="23" spans="1:70" s="44" customFormat="1" ht="19.5">
      <c r="A23" s="46">
        <v>17</v>
      </c>
      <c r="B23" s="37"/>
      <c r="C23" s="26"/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4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47"/>
      <c r="AS23" s="28"/>
      <c r="AT23" s="28"/>
      <c r="AU23" s="47"/>
      <c r="AV23" s="28"/>
      <c r="AW23" s="28"/>
      <c r="AX23" s="28"/>
      <c r="AY23" s="28"/>
      <c r="AZ23" s="28"/>
      <c r="BA23" s="28"/>
      <c r="BB23" s="4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R23" s="45"/>
    </row>
    <row r="24" spans="1:70" s="44" customFormat="1" ht="19.5">
      <c r="A24" s="46">
        <v>18</v>
      </c>
      <c r="B24" s="37"/>
      <c r="C24" s="26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4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47"/>
      <c r="AS24" s="28"/>
      <c r="AT24" s="28"/>
      <c r="AU24" s="47"/>
      <c r="AV24" s="28"/>
      <c r="AW24" s="28"/>
      <c r="AX24" s="28"/>
      <c r="AY24" s="28"/>
      <c r="AZ24" s="28"/>
      <c r="BA24" s="28"/>
      <c r="BB24" s="47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45"/>
    </row>
    <row r="25" spans="1:70" s="44" customFormat="1" ht="19.5">
      <c r="A25" s="46">
        <v>19</v>
      </c>
      <c r="B25" s="37"/>
      <c r="C25" s="26"/>
      <c r="D25" s="4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4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47"/>
      <c r="AS25" s="28"/>
      <c r="AT25" s="28"/>
      <c r="AU25" s="47"/>
      <c r="AV25" s="28"/>
      <c r="AW25" s="28"/>
      <c r="AX25" s="28"/>
      <c r="AY25" s="28"/>
      <c r="AZ25" s="28"/>
      <c r="BA25" s="28"/>
      <c r="BB25" s="4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R25" s="45"/>
    </row>
    <row r="26" spans="1:70" s="44" customFormat="1" ht="19.5">
      <c r="A26" s="46">
        <v>20</v>
      </c>
      <c r="B26" s="37"/>
      <c r="C26" s="26"/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47"/>
      <c r="AS26" s="28"/>
      <c r="AT26" s="28"/>
      <c r="AU26" s="47"/>
      <c r="AV26" s="28"/>
      <c r="AW26" s="28"/>
      <c r="AX26" s="28"/>
      <c r="AY26" s="28"/>
      <c r="AZ26" s="28"/>
      <c r="BA26" s="28"/>
      <c r="BB26" s="47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45"/>
    </row>
    <row r="27" spans="1:70" s="44" customFormat="1" ht="19.5">
      <c r="A27" s="46">
        <v>21</v>
      </c>
      <c r="B27" s="37"/>
      <c r="C27" s="26"/>
      <c r="D27" s="5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4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47"/>
      <c r="AS27" s="28"/>
      <c r="AT27" s="28"/>
      <c r="AU27" s="47"/>
      <c r="AV27" s="28"/>
      <c r="AW27" s="28"/>
      <c r="AX27" s="28"/>
      <c r="AY27" s="28"/>
      <c r="AZ27" s="28"/>
      <c r="BA27" s="28"/>
      <c r="BB27" s="47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R27" s="45"/>
    </row>
    <row r="28" spans="1:70" s="44" customFormat="1" ht="19.5">
      <c r="A28" s="46">
        <v>22</v>
      </c>
      <c r="B28" s="37"/>
      <c r="C28" s="26"/>
      <c r="D28" s="3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4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47"/>
      <c r="AS28" s="28"/>
      <c r="AT28" s="28"/>
      <c r="AU28" s="47"/>
      <c r="AV28" s="28"/>
      <c r="AW28" s="28"/>
      <c r="AX28" s="28"/>
      <c r="AY28" s="28"/>
      <c r="AZ28" s="28"/>
      <c r="BA28" s="29"/>
      <c r="BB28" s="47"/>
      <c r="BC28" s="28"/>
      <c r="BD28" s="28"/>
      <c r="BE28" s="28"/>
      <c r="BF28" s="54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45"/>
    </row>
    <row r="29" spans="1:70" s="44" customFormat="1" ht="19.5">
      <c r="A29" s="46">
        <v>23</v>
      </c>
      <c r="B29" s="37"/>
      <c r="C29" s="39"/>
      <c r="D29" s="3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47"/>
      <c r="AS29" s="28"/>
      <c r="AT29" s="28"/>
      <c r="AU29" s="47"/>
      <c r="AV29" s="28"/>
      <c r="AW29" s="28"/>
      <c r="AX29" s="28"/>
      <c r="AY29" s="28"/>
      <c r="AZ29" s="28"/>
      <c r="BA29" s="29"/>
      <c r="BB29" s="47"/>
      <c r="BC29" s="28"/>
      <c r="BD29" s="28"/>
      <c r="BE29" s="28"/>
      <c r="BF29" s="54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R29" s="45"/>
    </row>
    <row r="30" spans="1:70" s="44" customFormat="1" ht="19.5">
      <c r="A30" s="46">
        <v>24</v>
      </c>
      <c r="B30" s="37"/>
      <c r="C30" s="39"/>
      <c r="D30" s="3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4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47"/>
      <c r="AS30" s="28"/>
      <c r="AT30" s="28"/>
      <c r="AU30" s="47"/>
      <c r="AV30" s="28"/>
      <c r="AW30" s="28"/>
      <c r="AX30" s="28"/>
      <c r="AY30" s="28"/>
      <c r="AZ30" s="28"/>
      <c r="BA30" s="29"/>
      <c r="BB30" s="47"/>
      <c r="BC30" s="28"/>
      <c r="BD30" s="28"/>
      <c r="BE30" s="28"/>
      <c r="BF30" s="54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45"/>
    </row>
    <row r="31" spans="1:70" s="44" customFormat="1" ht="19.5">
      <c r="A31" s="46">
        <v>25</v>
      </c>
      <c r="B31" s="37"/>
      <c r="C31" s="39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4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47"/>
      <c r="AS31" s="28"/>
      <c r="AT31" s="28"/>
      <c r="AU31" s="47"/>
      <c r="AV31" s="28"/>
      <c r="AW31" s="28"/>
      <c r="AX31" s="28"/>
      <c r="AY31" s="28"/>
      <c r="AZ31" s="28"/>
      <c r="BA31" s="29"/>
      <c r="BB31" s="47"/>
      <c r="BC31" s="28"/>
      <c r="BD31" s="28"/>
      <c r="BE31" s="28"/>
      <c r="BF31" s="54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R31" s="45"/>
    </row>
    <row r="32" spans="1:70" s="44" customFormat="1" ht="19.5">
      <c r="A32" s="46">
        <v>26</v>
      </c>
      <c r="B32" s="37"/>
      <c r="C32" s="26"/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4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47"/>
      <c r="AS32" s="28"/>
      <c r="AT32" s="28"/>
      <c r="AU32" s="47"/>
      <c r="AV32" s="28"/>
      <c r="AW32" s="28"/>
      <c r="AX32" s="28"/>
      <c r="AY32" s="28"/>
      <c r="AZ32" s="28"/>
      <c r="BA32" s="28"/>
      <c r="BB32" s="47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45"/>
    </row>
    <row r="33" spans="1:70" s="44" customFormat="1" ht="19.5">
      <c r="A33" s="46">
        <v>27</v>
      </c>
      <c r="B33" s="37"/>
      <c r="C33" s="39"/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4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47"/>
      <c r="AS33" s="28"/>
      <c r="AT33" s="28"/>
      <c r="AU33" s="47"/>
      <c r="AV33" s="28"/>
      <c r="AW33" s="28"/>
      <c r="AX33" s="28"/>
      <c r="AY33" s="28"/>
      <c r="AZ33" s="28"/>
      <c r="BA33" s="29"/>
      <c r="BB33" s="47"/>
      <c r="BC33" s="28"/>
      <c r="BD33" s="28"/>
      <c r="BE33" s="28"/>
      <c r="BF33" s="54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R33" s="45"/>
    </row>
    <row r="34" spans="1:70" s="44" customFormat="1" ht="58.5">
      <c r="A34" s="46">
        <v>28</v>
      </c>
      <c r="B34" s="55"/>
      <c r="C34" s="56"/>
      <c r="D34" s="57" t="s">
        <v>6</v>
      </c>
      <c r="E34" s="2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4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47"/>
      <c r="AS34" s="28"/>
      <c r="AT34" s="28">
        <f>'งบแสดงผลการดำเนินงาน '!C30</f>
        <v>0</v>
      </c>
      <c r="AU34" s="47"/>
      <c r="AV34" s="28"/>
      <c r="AW34" s="28"/>
      <c r="AX34" s="28"/>
      <c r="AY34" s="28"/>
      <c r="AZ34" s="28"/>
      <c r="BA34" s="28"/>
      <c r="BB34" s="47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R34" s="45"/>
    </row>
    <row r="35" spans="1:68" s="40" customFormat="1" ht="19.5">
      <c r="A35" s="59"/>
      <c r="B35" s="31"/>
      <c r="C35" s="31"/>
      <c r="D35" s="32" t="s">
        <v>57</v>
      </c>
      <c r="E35" s="33">
        <f aca="true" t="shared" si="0" ref="E35:X35">SUM(E7:E34)</f>
        <v>0</v>
      </c>
      <c r="F35" s="33">
        <f t="shared" si="0"/>
        <v>0</v>
      </c>
      <c r="G35" s="33">
        <f t="shared" si="0"/>
        <v>0</v>
      </c>
      <c r="H35" s="33">
        <f t="shared" si="0"/>
        <v>0</v>
      </c>
      <c r="I35" s="33">
        <f t="shared" si="0"/>
        <v>0</v>
      </c>
      <c r="J35" s="33">
        <f t="shared" si="0"/>
        <v>0</v>
      </c>
      <c r="K35" s="33">
        <f t="shared" si="0"/>
        <v>0</v>
      </c>
      <c r="L35" s="33">
        <f t="shared" si="0"/>
        <v>0</v>
      </c>
      <c r="M35" s="33">
        <f t="shared" si="0"/>
        <v>0</v>
      </c>
      <c r="N35" s="33">
        <f t="shared" si="0"/>
        <v>0</v>
      </c>
      <c r="O35" s="33">
        <f t="shared" si="0"/>
        <v>0</v>
      </c>
      <c r="P35" s="33">
        <f t="shared" si="0"/>
        <v>0</v>
      </c>
      <c r="Q35" s="33">
        <f t="shared" si="0"/>
        <v>0</v>
      </c>
      <c r="R35" s="33">
        <f t="shared" si="0"/>
        <v>0</v>
      </c>
      <c r="S35" s="33">
        <f t="shared" si="0"/>
        <v>0</v>
      </c>
      <c r="T35" s="33">
        <f t="shared" si="0"/>
        <v>0</v>
      </c>
      <c r="U35" s="33">
        <f t="shared" si="0"/>
        <v>0</v>
      </c>
      <c r="V35" s="33">
        <f t="shared" si="0"/>
        <v>0</v>
      </c>
      <c r="W35" s="33">
        <f t="shared" si="0"/>
        <v>0</v>
      </c>
      <c r="X35" s="33">
        <f t="shared" si="0"/>
        <v>0</v>
      </c>
      <c r="Z35" s="41">
        <f aca="true" t="shared" si="1" ref="Z35:AQ35">SUM(Z7:Z34)</f>
        <v>0</v>
      </c>
      <c r="AA35" s="41">
        <f t="shared" si="1"/>
        <v>0</v>
      </c>
      <c r="AB35" s="41">
        <f t="shared" si="1"/>
        <v>0</v>
      </c>
      <c r="AC35" s="41">
        <f t="shared" si="1"/>
        <v>0</v>
      </c>
      <c r="AD35" s="41">
        <f t="shared" si="1"/>
        <v>0</v>
      </c>
      <c r="AE35" s="41">
        <f t="shared" si="1"/>
        <v>0</v>
      </c>
      <c r="AF35" s="41">
        <f t="shared" si="1"/>
        <v>0</v>
      </c>
      <c r="AG35" s="41">
        <f t="shared" si="1"/>
        <v>0</v>
      </c>
      <c r="AH35" s="41">
        <f t="shared" si="1"/>
        <v>0</v>
      </c>
      <c r="AI35" s="41">
        <f t="shared" si="1"/>
        <v>0</v>
      </c>
      <c r="AJ35" s="41">
        <f t="shared" si="1"/>
        <v>0</v>
      </c>
      <c r="AK35" s="41">
        <f t="shared" si="1"/>
        <v>0</v>
      </c>
      <c r="AL35" s="41">
        <f t="shared" si="1"/>
        <v>0</v>
      </c>
      <c r="AM35" s="41">
        <f t="shared" si="1"/>
        <v>0</v>
      </c>
      <c r="AN35" s="41">
        <f t="shared" si="1"/>
        <v>0</v>
      </c>
      <c r="AO35" s="41">
        <f t="shared" si="1"/>
        <v>0</v>
      </c>
      <c r="AP35" s="41">
        <f t="shared" si="1"/>
        <v>0</v>
      </c>
      <c r="AQ35" s="41">
        <f t="shared" si="1"/>
        <v>0</v>
      </c>
      <c r="AS35" s="41">
        <f>SUM(AS6:AS34)</f>
        <v>0</v>
      </c>
      <c r="AT35" s="41">
        <f>SUM(AT6:AT34)</f>
        <v>0</v>
      </c>
      <c r="AV35" s="34">
        <f aca="true" t="shared" si="2" ref="AV35:BA35">SUM(AV7:AV34)</f>
        <v>0</v>
      </c>
      <c r="AW35" s="34">
        <f t="shared" si="2"/>
        <v>0</v>
      </c>
      <c r="AX35" s="34">
        <f t="shared" si="2"/>
        <v>0</v>
      </c>
      <c r="AY35" s="34">
        <f t="shared" si="2"/>
        <v>0</v>
      </c>
      <c r="AZ35" s="34">
        <f t="shared" si="2"/>
        <v>0</v>
      </c>
      <c r="BA35" s="34">
        <f t="shared" si="2"/>
        <v>0</v>
      </c>
      <c r="BC35" s="41">
        <f aca="true" t="shared" si="3" ref="BC35:BN35">SUM(BC7:BC34)</f>
        <v>0</v>
      </c>
      <c r="BD35" s="41">
        <f t="shared" si="3"/>
        <v>0</v>
      </c>
      <c r="BE35" s="41">
        <f t="shared" si="3"/>
        <v>0</v>
      </c>
      <c r="BF35" s="41">
        <f t="shared" si="3"/>
        <v>0</v>
      </c>
      <c r="BG35" s="41">
        <f t="shared" si="3"/>
        <v>0</v>
      </c>
      <c r="BH35" s="41">
        <f t="shared" si="3"/>
        <v>0</v>
      </c>
      <c r="BI35" s="41">
        <f t="shared" si="3"/>
        <v>0</v>
      </c>
      <c r="BJ35" s="41">
        <f t="shared" si="3"/>
        <v>0</v>
      </c>
      <c r="BK35" s="41">
        <f t="shared" si="3"/>
        <v>0</v>
      </c>
      <c r="BL35" s="41">
        <f t="shared" si="3"/>
        <v>0</v>
      </c>
      <c r="BM35" s="41">
        <f t="shared" si="3"/>
        <v>0</v>
      </c>
      <c r="BN35" s="41">
        <f t="shared" si="3"/>
        <v>0</v>
      </c>
      <c r="BO35" s="41"/>
      <c r="BP35" s="41">
        <f>SUM(BP7:BP34)</f>
        <v>0</v>
      </c>
    </row>
    <row r="36" spans="5:7" ht="21.75">
      <c r="E36" s="60"/>
      <c r="F36" s="60"/>
      <c r="G36" s="60"/>
    </row>
    <row r="37" spans="5:7" ht="21.75">
      <c r="E37" s="9"/>
      <c r="F37" s="9"/>
      <c r="G37" s="9"/>
    </row>
    <row r="38" spans="48:63" ht="21.75">
      <c r="AV38" s="8"/>
      <c r="AW38" s="8"/>
      <c r="BC38" s="61"/>
      <c r="BD38" s="61"/>
      <c r="BE38" s="61"/>
      <c r="BF38" s="61"/>
      <c r="BJ38" s="61"/>
      <c r="BK38" s="61"/>
    </row>
    <row r="39" spans="17:65" ht="21.75">
      <c r="Q39" s="2" t="s">
        <v>72</v>
      </c>
      <c r="BB39" s="62"/>
      <c r="BC39" s="61"/>
      <c r="BD39" s="61"/>
      <c r="BE39" s="61"/>
      <c r="BF39" s="61"/>
      <c r="BJ39" s="61"/>
      <c r="BK39" s="61"/>
      <c r="BL39" s="61"/>
      <c r="BM39" s="61"/>
    </row>
    <row r="40" spans="54:65" ht="21.75">
      <c r="BB40" s="63"/>
      <c r="BC40" s="64"/>
      <c r="BD40" s="64"/>
      <c r="BE40" s="64"/>
      <c r="BF40" s="64"/>
      <c r="BG40" s="65"/>
      <c r="BH40" s="65"/>
      <c r="BI40" s="66"/>
      <c r="BJ40" s="63"/>
      <c r="BK40" s="63"/>
      <c r="BL40" s="61"/>
      <c r="BM40" s="61"/>
    </row>
    <row r="41" spans="54:65" ht="21.75">
      <c r="BB41" s="61"/>
      <c r="BC41" s="67"/>
      <c r="BD41" s="67"/>
      <c r="BE41" s="67"/>
      <c r="BF41" s="67"/>
      <c r="BG41" s="61"/>
      <c r="BH41" s="61"/>
      <c r="BI41" s="61"/>
      <c r="BJ41" s="63"/>
      <c r="BK41" s="63"/>
      <c r="BL41" s="61"/>
      <c r="BM41" s="61"/>
    </row>
    <row r="42" spans="54:65" ht="21.75">
      <c r="BB42" s="61"/>
      <c r="BC42" s="61"/>
      <c r="BD42" s="61"/>
      <c r="BE42" s="61"/>
      <c r="BF42" s="61"/>
      <c r="BG42" s="63"/>
      <c r="BH42" s="63"/>
      <c r="BI42" s="61"/>
      <c r="BJ42" s="61"/>
      <c r="BK42" s="61"/>
      <c r="BL42" s="61"/>
      <c r="BM42" s="61"/>
    </row>
    <row r="43" spans="54:65" ht="21.75"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</row>
    <row r="45" ht="21.75">
      <c r="BP45" s="105"/>
    </row>
    <row r="49" ht="21.75">
      <c r="BR49" s="9"/>
    </row>
    <row r="50" ht="21.75">
      <c r="BR50" s="9"/>
    </row>
    <row r="51" ht="21.75">
      <c r="BR51" s="9"/>
    </row>
    <row r="52" spans="69:70" ht="21.75">
      <c r="BQ52" s="9"/>
      <c r="BR52" s="9"/>
    </row>
    <row r="53" ht="21.75">
      <c r="BR53" s="9"/>
    </row>
    <row r="55" ht="21.75">
      <c r="BR55" s="9"/>
    </row>
  </sheetData>
  <sheetProtection/>
  <mergeCells count="12">
    <mergeCell ref="AV5:BA5"/>
    <mergeCell ref="BC5:BP5"/>
    <mergeCell ref="A2:BP2"/>
    <mergeCell ref="E5:X5"/>
    <mergeCell ref="Z5:AQ5"/>
    <mergeCell ref="AS5:AT5"/>
    <mergeCell ref="A4:BP4"/>
    <mergeCell ref="A5:A6"/>
    <mergeCell ref="B5:B6"/>
    <mergeCell ref="C5:C6"/>
    <mergeCell ref="D5:D6"/>
    <mergeCell ref="A3:BP3"/>
  </mergeCells>
  <printOptions horizontalCentered="1"/>
  <pageMargins left="0.07874015748031496" right="0.07874015748031496" top="0.7480314960629921" bottom="0.35433070866141736" header="0.31496062992125984" footer="0.31496062992125984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M36" sqref="M36"/>
    </sheetView>
  </sheetViews>
  <sheetFormatPr defaultColWidth="9.140625" defaultRowHeight="15"/>
  <cols>
    <col min="1" max="1" width="6.7109375" style="5" customWidth="1"/>
    <col min="2" max="2" width="10.28125" style="5" customWidth="1"/>
    <col min="3" max="3" width="20.421875" style="5" customWidth="1"/>
    <col min="4" max="4" width="10.421875" style="5" customWidth="1"/>
    <col min="5" max="5" width="10.28125" style="6" customWidth="1"/>
    <col min="6" max="6" width="11.140625" style="6" customWidth="1"/>
    <col min="7" max="7" width="10.140625" style="6" customWidth="1"/>
    <col min="8" max="8" width="11.140625" style="6" customWidth="1"/>
    <col min="9" max="9" width="11.00390625" style="5" customWidth="1"/>
    <col min="10" max="16384" width="9.00390625" style="1" customWidth="1"/>
  </cols>
  <sheetData>
    <row r="1" ht="21.75">
      <c r="I1" s="140" t="s">
        <v>127</v>
      </c>
    </row>
    <row r="2" spans="1:8" ht="21.75">
      <c r="A2" s="197" t="s">
        <v>128</v>
      </c>
      <c r="B2" s="197"/>
      <c r="C2" s="197"/>
      <c r="D2" s="197"/>
      <c r="E2" s="197"/>
      <c r="F2" s="197"/>
      <c r="G2" s="197"/>
      <c r="H2" s="197"/>
    </row>
    <row r="3" spans="1:8" ht="21.75">
      <c r="A3" s="197" t="s">
        <v>63</v>
      </c>
      <c r="B3" s="197"/>
      <c r="C3" s="197"/>
      <c r="D3" s="197"/>
      <c r="E3" s="197"/>
      <c r="F3" s="197"/>
      <c r="G3" s="197"/>
      <c r="H3" s="197"/>
    </row>
    <row r="4" spans="1:8" ht="21.75">
      <c r="A4" s="197" t="s">
        <v>148</v>
      </c>
      <c r="B4" s="197"/>
      <c r="C4" s="197"/>
      <c r="D4" s="197"/>
      <c r="E4" s="197"/>
      <c r="F4" s="197"/>
      <c r="G4" s="197"/>
      <c r="H4" s="197"/>
    </row>
    <row r="5" spans="1:9" s="3" customFormat="1" ht="21.75">
      <c r="A5" s="198" t="s">
        <v>16</v>
      </c>
      <c r="B5" s="198" t="s">
        <v>19</v>
      </c>
      <c r="C5" s="198" t="s">
        <v>13</v>
      </c>
      <c r="D5" s="198" t="s">
        <v>20</v>
      </c>
      <c r="E5" s="195" t="s">
        <v>17</v>
      </c>
      <c r="F5" s="195" t="s">
        <v>75</v>
      </c>
      <c r="G5" s="195" t="s">
        <v>14</v>
      </c>
      <c r="H5" s="195" t="s">
        <v>15</v>
      </c>
      <c r="I5" s="193" t="s">
        <v>68</v>
      </c>
    </row>
    <row r="6" spans="1:9" s="3" customFormat="1" ht="21.75">
      <c r="A6" s="199"/>
      <c r="B6" s="199"/>
      <c r="C6" s="199"/>
      <c r="D6" s="199"/>
      <c r="E6" s="196"/>
      <c r="F6" s="196"/>
      <c r="G6" s="196"/>
      <c r="H6" s="196"/>
      <c r="I6" s="194"/>
    </row>
    <row r="7" spans="1:9" s="3" customFormat="1" ht="21.75">
      <c r="A7" s="185" t="s">
        <v>70</v>
      </c>
      <c r="B7" s="186"/>
      <c r="C7" s="186"/>
      <c r="D7" s="186"/>
      <c r="E7" s="186"/>
      <c r="F7" s="186"/>
      <c r="G7" s="186"/>
      <c r="H7" s="186"/>
      <c r="I7" s="187"/>
    </row>
    <row r="8" spans="1:9" ht="24">
      <c r="A8" s="12">
        <v>1</v>
      </c>
      <c r="B8" s="13"/>
      <c r="C8" s="14"/>
      <c r="D8" s="15"/>
      <c r="E8" s="16"/>
      <c r="F8" s="16"/>
      <c r="G8" s="97"/>
      <c r="H8" s="16">
        <f>F8+G8</f>
        <v>0</v>
      </c>
      <c r="I8" s="17">
        <f>E8-H8</f>
        <v>0</v>
      </c>
    </row>
    <row r="9" spans="1:9" ht="24">
      <c r="A9" s="12">
        <v>2</v>
      </c>
      <c r="B9" s="13"/>
      <c r="C9" s="14"/>
      <c r="D9" s="15"/>
      <c r="E9" s="16"/>
      <c r="F9" s="16"/>
      <c r="G9" s="97"/>
      <c r="H9" s="16">
        <f aca="true" t="shared" si="0" ref="H9:H27">F9+G9</f>
        <v>0</v>
      </c>
      <c r="I9" s="17">
        <f>E9-H9</f>
        <v>0</v>
      </c>
    </row>
    <row r="10" spans="1:9" ht="24">
      <c r="A10" s="12">
        <v>3</v>
      </c>
      <c r="B10" s="13"/>
      <c r="C10" s="14"/>
      <c r="D10" s="15"/>
      <c r="E10" s="16"/>
      <c r="F10" s="16"/>
      <c r="G10" s="97"/>
      <c r="H10" s="16">
        <f t="shared" si="0"/>
        <v>0</v>
      </c>
      <c r="I10" s="17">
        <f>E10-H10</f>
        <v>0</v>
      </c>
    </row>
    <row r="11" spans="1:9" ht="24">
      <c r="A11" s="12">
        <v>4</v>
      </c>
      <c r="B11" s="13"/>
      <c r="C11" s="14"/>
      <c r="D11" s="15"/>
      <c r="E11" s="16"/>
      <c r="F11" s="16"/>
      <c r="G11" s="97"/>
      <c r="H11" s="16">
        <f t="shared" si="0"/>
        <v>0</v>
      </c>
      <c r="I11" s="17">
        <f aca="true" t="shared" si="1" ref="I11:I27">E11-H11</f>
        <v>0</v>
      </c>
    </row>
    <row r="12" spans="1:9" ht="24">
      <c r="A12" s="12">
        <v>5</v>
      </c>
      <c r="B12" s="13"/>
      <c r="C12" s="14"/>
      <c r="D12" s="15"/>
      <c r="E12" s="16"/>
      <c r="F12" s="16"/>
      <c r="G12" s="97"/>
      <c r="H12" s="16">
        <f t="shared" si="0"/>
        <v>0</v>
      </c>
      <c r="I12" s="17">
        <f t="shared" si="1"/>
        <v>0</v>
      </c>
    </row>
    <row r="13" spans="1:9" ht="24">
      <c r="A13" s="12">
        <v>6</v>
      </c>
      <c r="B13" s="13"/>
      <c r="C13" s="14"/>
      <c r="D13" s="15"/>
      <c r="E13" s="16"/>
      <c r="F13" s="16"/>
      <c r="G13" s="97"/>
      <c r="H13" s="16">
        <f t="shared" si="0"/>
        <v>0</v>
      </c>
      <c r="I13" s="17">
        <f t="shared" si="1"/>
        <v>0</v>
      </c>
    </row>
    <row r="14" spans="1:9" ht="24">
      <c r="A14" s="12">
        <v>7</v>
      </c>
      <c r="B14" s="13"/>
      <c r="C14" s="14"/>
      <c r="D14" s="15"/>
      <c r="E14" s="16"/>
      <c r="F14" s="16"/>
      <c r="G14" s="97"/>
      <c r="H14" s="16">
        <f t="shared" si="0"/>
        <v>0</v>
      </c>
      <c r="I14" s="17">
        <f t="shared" si="1"/>
        <v>0</v>
      </c>
    </row>
    <row r="15" spans="1:9" ht="24">
      <c r="A15" s="12">
        <v>8</v>
      </c>
      <c r="B15" s="13"/>
      <c r="C15" s="14"/>
      <c r="D15" s="15"/>
      <c r="E15" s="16"/>
      <c r="F15" s="16"/>
      <c r="G15" s="96"/>
      <c r="H15" s="16">
        <f t="shared" si="0"/>
        <v>0</v>
      </c>
      <c r="I15" s="17">
        <f t="shared" si="1"/>
        <v>0</v>
      </c>
    </row>
    <row r="16" spans="1:9" ht="24">
      <c r="A16" s="12">
        <v>9</v>
      </c>
      <c r="B16" s="13"/>
      <c r="C16" s="14"/>
      <c r="D16" s="15"/>
      <c r="E16" s="16"/>
      <c r="F16" s="16"/>
      <c r="G16" s="96"/>
      <c r="H16" s="16">
        <f t="shared" si="0"/>
        <v>0</v>
      </c>
      <c r="I16" s="17">
        <f t="shared" si="1"/>
        <v>0</v>
      </c>
    </row>
    <row r="17" spans="1:9" ht="24">
      <c r="A17" s="12">
        <v>10</v>
      </c>
      <c r="B17" s="13"/>
      <c r="C17" s="14"/>
      <c r="D17" s="15"/>
      <c r="E17" s="16"/>
      <c r="F17" s="16"/>
      <c r="G17" s="96"/>
      <c r="H17" s="16">
        <f t="shared" si="0"/>
        <v>0</v>
      </c>
      <c r="I17" s="17">
        <f t="shared" si="1"/>
        <v>0</v>
      </c>
    </row>
    <row r="18" spans="1:9" ht="24">
      <c r="A18" s="12">
        <v>11</v>
      </c>
      <c r="B18" s="13"/>
      <c r="C18" s="14"/>
      <c r="D18" s="15"/>
      <c r="E18" s="16"/>
      <c r="F18" s="16"/>
      <c r="G18" s="96"/>
      <c r="H18" s="16">
        <f t="shared" si="0"/>
        <v>0</v>
      </c>
      <c r="I18" s="17">
        <f t="shared" si="1"/>
        <v>0</v>
      </c>
    </row>
    <row r="19" spans="1:9" ht="24">
      <c r="A19" s="12">
        <v>12</v>
      </c>
      <c r="B19" s="13"/>
      <c r="C19" s="14"/>
      <c r="D19" s="15"/>
      <c r="E19" s="16"/>
      <c r="F19" s="16"/>
      <c r="G19" s="96"/>
      <c r="H19" s="16">
        <f t="shared" si="0"/>
        <v>0</v>
      </c>
      <c r="I19" s="17">
        <f t="shared" si="1"/>
        <v>0</v>
      </c>
    </row>
    <row r="20" spans="1:9" ht="24">
      <c r="A20" s="12">
        <v>13</v>
      </c>
      <c r="B20" s="13"/>
      <c r="C20" s="14"/>
      <c r="D20" s="15"/>
      <c r="E20" s="16"/>
      <c r="F20" s="16"/>
      <c r="G20" s="96"/>
      <c r="H20" s="16">
        <f t="shared" si="0"/>
        <v>0</v>
      </c>
      <c r="I20" s="17">
        <f t="shared" si="1"/>
        <v>0</v>
      </c>
    </row>
    <row r="21" spans="1:9" ht="24">
      <c r="A21" s="12">
        <v>14</v>
      </c>
      <c r="B21" s="13"/>
      <c r="C21" s="14"/>
      <c r="D21" s="15"/>
      <c r="E21" s="16"/>
      <c r="F21" s="16"/>
      <c r="G21" s="96"/>
      <c r="H21" s="16">
        <f t="shared" si="0"/>
        <v>0</v>
      </c>
      <c r="I21" s="17">
        <f t="shared" si="1"/>
        <v>0</v>
      </c>
    </row>
    <row r="22" spans="1:9" ht="24">
      <c r="A22" s="12">
        <v>15</v>
      </c>
      <c r="B22" s="13"/>
      <c r="C22" s="14"/>
      <c r="D22" s="15"/>
      <c r="E22" s="16"/>
      <c r="F22" s="16"/>
      <c r="G22" s="96"/>
      <c r="H22" s="16">
        <f t="shared" si="0"/>
        <v>0</v>
      </c>
      <c r="I22" s="17">
        <f t="shared" si="1"/>
        <v>0</v>
      </c>
    </row>
    <row r="23" spans="1:9" ht="24">
      <c r="A23" s="12">
        <v>16</v>
      </c>
      <c r="B23" s="13"/>
      <c r="C23" s="14"/>
      <c r="D23" s="15"/>
      <c r="E23" s="16"/>
      <c r="F23" s="16"/>
      <c r="G23" s="96"/>
      <c r="H23" s="16">
        <f t="shared" si="0"/>
        <v>0</v>
      </c>
      <c r="I23" s="17">
        <f t="shared" si="1"/>
        <v>0</v>
      </c>
    </row>
    <row r="24" spans="1:9" ht="24">
      <c r="A24" s="12">
        <v>17</v>
      </c>
      <c r="B24" s="13"/>
      <c r="C24" s="14"/>
      <c r="D24" s="15"/>
      <c r="E24" s="16"/>
      <c r="F24" s="16"/>
      <c r="G24" s="96"/>
      <c r="H24" s="16">
        <f t="shared" si="0"/>
        <v>0</v>
      </c>
      <c r="I24" s="38">
        <f t="shared" si="1"/>
        <v>0</v>
      </c>
    </row>
    <row r="25" spans="1:9" ht="24">
      <c r="A25" s="12">
        <v>18</v>
      </c>
      <c r="B25" s="13"/>
      <c r="C25" s="14"/>
      <c r="D25" s="15"/>
      <c r="E25" s="16"/>
      <c r="F25" s="16"/>
      <c r="G25" s="96"/>
      <c r="H25" s="16">
        <f t="shared" si="0"/>
        <v>0</v>
      </c>
      <c r="I25" s="38">
        <f t="shared" si="1"/>
        <v>0</v>
      </c>
    </row>
    <row r="26" spans="1:9" ht="24">
      <c r="A26" s="12">
        <v>19</v>
      </c>
      <c r="B26" s="13"/>
      <c r="C26" s="14"/>
      <c r="D26" s="15"/>
      <c r="E26" s="16"/>
      <c r="F26" s="16"/>
      <c r="G26" s="96"/>
      <c r="H26" s="16">
        <f t="shared" si="0"/>
        <v>0</v>
      </c>
      <c r="I26" s="38">
        <f t="shared" si="1"/>
        <v>0</v>
      </c>
    </row>
    <row r="27" spans="1:9" ht="24">
      <c r="A27" s="12">
        <v>20</v>
      </c>
      <c r="B27" s="13"/>
      <c r="C27" s="14"/>
      <c r="D27" s="15"/>
      <c r="E27" s="16"/>
      <c r="F27" s="16"/>
      <c r="G27" s="96"/>
      <c r="H27" s="16">
        <f t="shared" si="0"/>
        <v>0</v>
      </c>
      <c r="I27" s="38">
        <f t="shared" si="1"/>
        <v>0</v>
      </c>
    </row>
    <row r="28" spans="1:9" ht="24">
      <c r="A28" s="190" t="s">
        <v>18</v>
      </c>
      <c r="B28" s="191"/>
      <c r="C28" s="192"/>
      <c r="D28" s="21"/>
      <c r="E28" s="22">
        <f>SUM(E8:E27)</f>
        <v>0</v>
      </c>
      <c r="F28" s="104">
        <f>SUM(F8:F27)</f>
        <v>0</v>
      </c>
      <c r="G28" s="22">
        <f>SUM(G8:G27)</f>
        <v>0</v>
      </c>
      <c r="H28" s="22">
        <f>SUM(H8:H27)</f>
        <v>0</v>
      </c>
      <c r="I28" s="22">
        <f>SUM(I8:I27)</f>
        <v>0</v>
      </c>
    </row>
    <row r="29" spans="1:9" s="3" customFormat="1" ht="21.75">
      <c r="A29" s="188" t="s">
        <v>69</v>
      </c>
      <c r="B29" s="188"/>
      <c r="C29" s="188"/>
      <c r="D29" s="188"/>
      <c r="E29" s="188"/>
      <c r="F29" s="188"/>
      <c r="G29" s="188"/>
      <c r="H29" s="188"/>
      <c r="I29" s="188"/>
    </row>
    <row r="30" spans="1:9" s="3" customFormat="1" ht="24">
      <c r="A30" s="19">
        <v>1</v>
      </c>
      <c r="B30" s="23"/>
      <c r="C30" s="18"/>
      <c r="D30" s="19"/>
      <c r="E30" s="20"/>
      <c r="F30" s="20"/>
      <c r="G30" s="20"/>
      <c r="H30" s="20">
        <f>F30+G30</f>
        <v>0</v>
      </c>
      <c r="I30" s="24">
        <f>E30-H30</f>
        <v>0</v>
      </c>
    </row>
    <row r="31" spans="1:9" ht="24">
      <c r="A31" s="19">
        <v>2</v>
      </c>
      <c r="B31" s="23"/>
      <c r="C31" s="18"/>
      <c r="D31" s="19"/>
      <c r="E31" s="20"/>
      <c r="F31" s="20"/>
      <c r="G31" s="20"/>
      <c r="H31" s="20">
        <f>F31+G31</f>
        <v>0</v>
      </c>
      <c r="I31" s="24">
        <f>E31-H31</f>
        <v>0</v>
      </c>
    </row>
    <row r="32" spans="1:9" ht="24">
      <c r="A32" s="184" t="s">
        <v>18</v>
      </c>
      <c r="B32" s="184"/>
      <c r="C32" s="184"/>
      <c r="D32" s="25"/>
      <c r="E32" s="22">
        <f>SUM(E30:E31)</f>
        <v>0</v>
      </c>
      <c r="F32" s="22">
        <f>SUM(F30:F31)</f>
        <v>0</v>
      </c>
      <c r="G32" s="22">
        <f>SUM(G30:G31)</f>
        <v>0</v>
      </c>
      <c r="H32" s="22">
        <f>SUM(H30:H31)</f>
        <v>0</v>
      </c>
      <c r="I32" s="22">
        <f>SUM(I30:I31)</f>
        <v>0</v>
      </c>
    </row>
    <row r="33" spans="1:9" s="3" customFormat="1" ht="24.75" thickBot="1">
      <c r="A33" s="189" t="s">
        <v>71</v>
      </c>
      <c r="B33" s="189"/>
      <c r="C33" s="189"/>
      <c r="D33" s="35"/>
      <c r="E33" s="102">
        <f>E28+E32</f>
        <v>0</v>
      </c>
      <c r="F33" s="102">
        <f>F28+F32</f>
        <v>0</v>
      </c>
      <c r="G33" s="102">
        <f>G28+G32</f>
        <v>0</v>
      </c>
      <c r="H33" s="102">
        <f>H28+H32</f>
        <v>0</v>
      </c>
      <c r="I33" s="103">
        <f>I28+I32</f>
        <v>0</v>
      </c>
    </row>
    <row r="34" ht="22.5" thickTop="1"/>
  </sheetData>
  <sheetProtection/>
  <mergeCells count="17">
    <mergeCell ref="A2:H2"/>
    <mergeCell ref="A3:H3"/>
    <mergeCell ref="A4:H4"/>
    <mergeCell ref="A5:A6"/>
    <mergeCell ref="B5:B6"/>
    <mergeCell ref="C5:C6"/>
    <mergeCell ref="D5:D6"/>
    <mergeCell ref="E5:E6"/>
    <mergeCell ref="G5:G6"/>
    <mergeCell ref="H5:H6"/>
    <mergeCell ref="A32:C32"/>
    <mergeCell ref="A7:I7"/>
    <mergeCell ref="A29:I29"/>
    <mergeCell ref="A33:C33"/>
    <mergeCell ref="A28:C28"/>
    <mergeCell ref="I5:I6"/>
    <mergeCell ref="F5:F6"/>
  </mergeCells>
  <printOptions/>
  <pageMargins left="0.5905511811023623" right="0.4330708661417323" top="0.9448818897637796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QA001</dc:creator>
  <cp:keywords/>
  <dc:description/>
  <cp:lastModifiedBy>Windows User</cp:lastModifiedBy>
  <cp:lastPrinted>2022-08-02T05:48:29Z</cp:lastPrinted>
  <dcterms:created xsi:type="dcterms:W3CDTF">2016-09-28T04:07:28Z</dcterms:created>
  <dcterms:modified xsi:type="dcterms:W3CDTF">2022-08-10T00:59:22Z</dcterms:modified>
  <cp:category/>
  <cp:version/>
  <cp:contentType/>
  <cp:contentStatus/>
</cp:coreProperties>
</file>